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semiller/Documents/HORSEMILLER RESULTS/"/>
    </mc:Choice>
  </mc:AlternateContent>
  <xr:revisionPtr revIDLastSave="0" documentId="13_ncr:1_{64775D69-EFC5-4740-B37C-029B260EF2C7}" xr6:coauthVersionLast="46" xr6:coauthVersionMax="46" xr10:uidLastSave="{00000000-0000-0000-0000-000000000000}"/>
  <workbookProtection workbookAlgorithmName="SHA-512" workbookHashValue="5J5tPsXLKbQrIg+h3wzA5yi6dRIAOGeetv7+8HyDPd4VaqTHHbJk9kozcOlnACCRKP7QtPbow6p+aMtqoNNRvg==" workbookSaltValue="SvfCRCu5J4FryhpZDRVx3Q==" workbookSpinCount="100000" lockStructure="1"/>
  <bookViews>
    <workbookView xWindow="0" yWindow="0" windowWidth="35840" windowHeight="22400" xr2:uid="{08362965-F05C-9E4F-85A8-F02C7A1E312C}"/>
  </bookViews>
  <sheets>
    <sheet name="HORSEMILLER FINAL FIELD" sheetId="1" r:id="rId1"/>
  </sheets>
  <definedNames>
    <definedName name="_xlnm._FilterDatabase" localSheetId="0" hidden="1">'HORSEMILLER FINAL FIELD'!$A$2:$P$940</definedName>
    <definedName name="Z_0E52411B_3FC1_4C23_B806_400F6FC579AF_.wvu.Cols" localSheetId="0" hidden="1">'HORSEMILLER FINAL FIELD'!#REF!</definedName>
    <definedName name="Z_0E52411B_3FC1_4C23_B806_400F6FC579AF_.wvu.FilterData" localSheetId="0" hidden="1">'HORSEMILLER FINAL FIELD'!$A$2:$P$2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37" i="1" l="1"/>
  <c r="A1136" i="1"/>
  <c r="O1135" i="1"/>
  <c r="A1135" i="1"/>
  <c r="A1134" i="1"/>
  <c r="A1133" i="1"/>
  <c r="A1132" i="1"/>
  <c r="O1132" i="1" s="1"/>
  <c r="A1131" i="1"/>
  <c r="A1130" i="1"/>
  <c r="O1129" i="1"/>
  <c r="A1129" i="1"/>
  <c r="A1128" i="1"/>
  <c r="O1127" i="1"/>
  <c r="A1127" i="1"/>
  <c r="A1126" i="1"/>
  <c r="A1125" i="1"/>
  <c r="A1124" i="1"/>
  <c r="O1124" i="1" s="1"/>
  <c r="A1123" i="1"/>
  <c r="A1122" i="1"/>
  <c r="O1121" i="1"/>
  <c r="A1121" i="1"/>
  <c r="A1120" i="1"/>
  <c r="O1119" i="1"/>
  <c r="A1119" i="1"/>
  <c r="A1118" i="1"/>
  <c r="A1117" i="1"/>
  <c r="A1116" i="1"/>
  <c r="O1116" i="1" s="1"/>
  <c r="A1115" i="1"/>
  <c r="A1114" i="1"/>
  <c r="O1113" i="1"/>
  <c r="A1113" i="1"/>
  <c r="A1112" i="1"/>
  <c r="O1111" i="1"/>
  <c r="A1111" i="1"/>
  <c r="A1110" i="1"/>
  <c r="A1109" i="1"/>
  <c r="A1108" i="1"/>
  <c r="O1108" i="1" s="1"/>
  <c r="A1107" i="1"/>
  <c r="A1106" i="1"/>
  <c r="A1105" i="1"/>
  <c r="A1104" i="1"/>
  <c r="O1103" i="1"/>
  <c r="A1103" i="1"/>
  <c r="A1102" i="1"/>
  <c r="A1101" i="1"/>
  <c r="A1100" i="1"/>
  <c r="O1100" i="1" s="1"/>
  <c r="A1099" i="1"/>
  <c r="A1098" i="1"/>
  <c r="O1097" i="1"/>
  <c r="A1097" i="1"/>
  <c r="A1096" i="1"/>
  <c r="O1095" i="1"/>
  <c r="A1095" i="1"/>
  <c r="A1094" i="1"/>
  <c r="A1093" i="1"/>
  <c r="A1092" i="1"/>
  <c r="O1092" i="1" s="1"/>
  <c r="A1091" i="1"/>
  <c r="A1090" i="1"/>
  <c r="O1089" i="1"/>
  <c r="A1089" i="1"/>
  <c r="A1088" i="1"/>
  <c r="O1087" i="1"/>
  <c r="A1087" i="1"/>
  <c r="A1086" i="1"/>
  <c r="A1085" i="1"/>
  <c r="A1084" i="1"/>
  <c r="O1084" i="1" s="1"/>
  <c r="A1083" i="1"/>
  <c r="A1082" i="1"/>
  <c r="A1081" i="1"/>
  <c r="A1080" i="1"/>
  <c r="O1079" i="1"/>
  <c r="A1079" i="1"/>
  <c r="A1078" i="1"/>
  <c r="A1077" i="1"/>
  <c r="A1076" i="1"/>
  <c r="O1076" i="1" s="1"/>
  <c r="A1075" i="1"/>
  <c r="A1074" i="1"/>
  <c r="O1073" i="1"/>
  <c r="A1073" i="1"/>
  <c r="A1072" i="1"/>
  <c r="O1071" i="1"/>
  <c r="A1071" i="1"/>
  <c r="A1070" i="1"/>
  <c r="A1069" i="1"/>
  <c r="A1068" i="1"/>
  <c r="O1068" i="1" s="1"/>
  <c r="A1067" i="1"/>
  <c r="A1066" i="1"/>
  <c r="A1065" i="1"/>
  <c r="A1064" i="1"/>
  <c r="O1063" i="1"/>
  <c r="A1063" i="1"/>
  <c r="A1062" i="1"/>
  <c r="A1061" i="1"/>
  <c r="A1060" i="1"/>
  <c r="O1060" i="1" s="1"/>
  <c r="A1059" i="1"/>
  <c r="A1058" i="1"/>
  <c r="O1057" i="1"/>
  <c r="A1057" i="1"/>
  <c r="A1056" i="1"/>
  <c r="O1056" i="1" s="1"/>
  <c r="O1055" i="1"/>
  <c r="A1055" i="1"/>
  <c r="A1054" i="1"/>
  <c r="A1053" i="1"/>
  <c r="A1052" i="1"/>
  <c r="O1052" i="1" s="1"/>
  <c r="A1051" i="1"/>
  <c r="A1050" i="1"/>
  <c r="O1050" i="1" s="1"/>
  <c r="O1049" i="1"/>
  <c r="A1049" i="1"/>
  <c r="A1048" i="1"/>
  <c r="O1047" i="1"/>
  <c r="A1047" i="1"/>
  <c r="A1046" i="1"/>
  <c r="A1045" i="1"/>
  <c r="A1044" i="1"/>
  <c r="O1044" i="1" s="1"/>
  <c r="A1043" i="1"/>
  <c r="A1042" i="1"/>
  <c r="O1041" i="1"/>
  <c r="A1041" i="1"/>
  <c r="A1040" i="1"/>
  <c r="O1040" i="1" s="1"/>
  <c r="O1039" i="1"/>
  <c r="A1039" i="1"/>
  <c r="A1038" i="1"/>
  <c r="A1037" i="1"/>
  <c r="A1036" i="1"/>
  <c r="O1036" i="1" s="1"/>
  <c r="A1035" i="1"/>
  <c r="A1034" i="1"/>
  <c r="O1033" i="1"/>
  <c r="A1033" i="1"/>
  <c r="A1032" i="1"/>
  <c r="O1032" i="1" s="1"/>
  <c r="O1031" i="1"/>
  <c r="A1031" i="1"/>
  <c r="A1030" i="1"/>
  <c r="A1029" i="1"/>
  <c r="A1028" i="1"/>
  <c r="O1028" i="1" s="1"/>
  <c r="A1027" i="1"/>
  <c r="A1026" i="1"/>
  <c r="O1025" i="1"/>
  <c r="A1025" i="1"/>
  <c r="A1024" i="1"/>
  <c r="O1024" i="1" s="1"/>
  <c r="O1023" i="1"/>
  <c r="A1023" i="1"/>
  <c r="A1022" i="1"/>
  <c r="A1021" i="1"/>
  <c r="O1021" i="1" s="1"/>
  <c r="A1020" i="1"/>
  <c r="O1020" i="1" s="1"/>
  <c r="A1019" i="1"/>
  <c r="A1018" i="1"/>
  <c r="O1018" i="1" s="1"/>
  <c r="O1017" i="1"/>
  <c r="A1017" i="1"/>
  <c r="A1016" i="1"/>
  <c r="O1016" i="1" s="1"/>
  <c r="O1015" i="1"/>
  <c r="A1015" i="1"/>
  <c r="A1014" i="1"/>
  <c r="A1013" i="1"/>
  <c r="A1012" i="1"/>
  <c r="O1012" i="1" s="1"/>
  <c r="A1011" i="1"/>
  <c r="A1010" i="1"/>
  <c r="O1009" i="1"/>
  <c r="A1009" i="1"/>
  <c r="A1008" i="1"/>
  <c r="O1008" i="1" s="1"/>
  <c r="O1007" i="1"/>
  <c r="A1007" i="1"/>
  <c r="A1006" i="1"/>
  <c r="A1005" i="1"/>
  <c r="A1004" i="1"/>
  <c r="O1004" i="1" s="1"/>
  <c r="A1003" i="1"/>
  <c r="A1002" i="1"/>
  <c r="A1001" i="1"/>
  <c r="O1001" i="1" s="1"/>
  <c r="A1000" i="1"/>
  <c r="O1000" i="1" s="1"/>
  <c r="O999" i="1"/>
  <c r="A999" i="1"/>
  <c r="A998" i="1"/>
  <c r="A997" i="1"/>
  <c r="O997" i="1" s="1"/>
  <c r="A996" i="1"/>
  <c r="O996" i="1" s="1"/>
  <c r="A995" i="1"/>
  <c r="A994" i="1"/>
  <c r="O993" i="1"/>
  <c r="A993" i="1"/>
  <c r="A992" i="1"/>
  <c r="O992" i="1" s="1"/>
  <c r="O991" i="1"/>
  <c r="A991" i="1"/>
  <c r="A990" i="1"/>
  <c r="B989" i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A989" i="1"/>
  <c r="A988" i="1"/>
  <c r="A987" i="1"/>
  <c r="A986" i="1"/>
  <c r="O986" i="1" s="1"/>
  <c r="A985" i="1"/>
  <c r="O985" i="1" s="1"/>
  <c r="A984" i="1"/>
  <c r="A983" i="1"/>
  <c r="O983" i="1" s="1"/>
  <c r="A982" i="1"/>
  <c r="A981" i="1"/>
  <c r="O981" i="1" s="1"/>
  <c r="A980" i="1"/>
  <c r="A979" i="1"/>
  <c r="A978" i="1"/>
  <c r="O978" i="1" s="1"/>
  <c r="A977" i="1"/>
  <c r="A976" i="1"/>
  <c r="A975" i="1"/>
  <c r="O975" i="1" s="1"/>
  <c r="A974" i="1"/>
  <c r="O974" i="1" s="1"/>
  <c r="A973" i="1"/>
  <c r="O973" i="1" s="1"/>
  <c r="A972" i="1"/>
  <c r="A971" i="1"/>
  <c r="O971" i="1" s="1"/>
  <c r="A970" i="1"/>
  <c r="O970" i="1" s="1"/>
  <c r="A969" i="1"/>
  <c r="A968" i="1"/>
  <c r="A967" i="1"/>
  <c r="O967" i="1" s="1"/>
  <c r="A966" i="1"/>
  <c r="A965" i="1"/>
  <c r="O965" i="1" s="1"/>
  <c r="A964" i="1"/>
  <c r="A963" i="1"/>
  <c r="O962" i="1"/>
  <c r="A962" i="1"/>
  <c r="A961" i="1"/>
  <c r="O961" i="1" s="1"/>
  <c r="A960" i="1"/>
  <c r="A959" i="1"/>
  <c r="O959" i="1" s="1"/>
  <c r="A958" i="1"/>
  <c r="A957" i="1"/>
  <c r="A956" i="1"/>
  <c r="A955" i="1"/>
  <c r="A954" i="1"/>
  <c r="A953" i="1"/>
  <c r="O953" i="1" s="1"/>
  <c r="A952" i="1"/>
  <c r="A951" i="1"/>
  <c r="O951" i="1" s="1"/>
  <c r="A950" i="1"/>
  <c r="A949" i="1"/>
  <c r="O949" i="1" s="1"/>
  <c r="A948" i="1"/>
  <c r="A947" i="1"/>
  <c r="A946" i="1"/>
  <c r="A945" i="1"/>
  <c r="A944" i="1"/>
  <c r="A943" i="1"/>
  <c r="O943" i="1" s="1"/>
  <c r="A942" i="1"/>
  <c r="A941" i="1"/>
  <c r="O941" i="1" s="1"/>
  <c r="O1058" i="1" l="1"/>
  <c r="O1074" i="1"/>
  <c r="O1090" i="1"/>
  <c r="O1098" i="1"/>
  <c r="O1106" i="1"/>
  <c r="O1122" i="1"/>
  <c r="O1130" i="1"/>
  <c r="O1034" i="1"/>
  <c r="O1042" i="1"/>
  <c r="O1066" i="1"/>
  <c r="O1082" i="1"/>
  <c r="O1114" i="1"/>
  <c r="O989" i="1"/>
  <c r="P989" i="1" s="1"/>
  <c r="P990" i="1" s="1"/>
  <c r="P991" i="1" s="1"/>
  <c r="P992" i="1" s="1"/>
  <c r="P993" i="1" s="1"/>
  <c r="P994" i="1" s="1"/>
  <c r="P995" i="1" s="1"/>
  <c r="P996" i="1" s="1"/>
  <c r="P997" i="1" s="1"/>
  <c r="P998" i="1" s="1"/>
  <c r="P999" i="1" s="1"/>
  <c r="P1000" i="1" s="1"/>
  <c r="P1001" i="1" s="1"/>
  <c r="O1005" i="1"/>
  <c r="O1045" i="1"/>
  <c r="O1053" i="1"/>
  <c r="O1061" i="1"/>
  <c r="O1085" i="1"/>
  <c r="O1093" i="1"/>
  <c r="O1117" i="1"/>
  <c r="O1125" i="1"/>
  <c r="O1133" i="1"/>
  <c r="O994" i="1"/>
  <c r="O1010" i="1"/>
  <c r="O1069" i="1"/>
  <c r="O1077" i="1"/>
  <c r="O1101" i="1"/>
  <c r="O1109" i="1"/>
  <c r="O1002" i="1"/>
  <c r="O1048" i="1"/>
  <c r="O1064" i="1"/>
  <c r="O1080" i="1"/>
  <c r="O1088" i="1"/>
  <c r="O1112" i="1"/>
  <c r="O1120" i="1"/>
  <c r="O1128" i="1"/>
  <c r="O1136" i="1"/>
  <c r="O1072" i="1"/>
  <c r="O1096" i="1"/>
  <c r="O1104" i="1"/>
  <c r="O1035" i="1"/>
  <c r="O1059" i="1"/>
  <c r="O1083" i="1"/>
  <c r="O1099" i="1"/>
  <c r="O1107" i="1"/>
  <c r="O1115" i="1"/>
  <c r="O1123" i="1"/>
  <c r="O1019" i="1"/>
  <c r="O1027" i="1"/>
  <c r="O1043" i="1"/>
  <c r="O1051" i="1"/>
  <c r="O1067" i="1"/>
  <c r="O1075" i="1"/>
  <c r="O1091" i="1"/>
  <c r="O1131" i="1"/>
  <c r="O995" i="1"/>
  <c r="O1003" i="1"/>
  <c r="O1006" i="1"/>
  <c r="O1022" i="1"/>
  <c r="O1038" i="1"/>
  <c r="O1054" i="1"/>
  <c r="O1070" i="1"/>
  <c r="O1086" i="1"/>
  <c r="O1094" i="1"/>
  <c r="O1102" i="1"/>
  <c r="O1126" i="1"/>
  <c r="O1134" i="1"/>
  <c r="O1026" i="1"/>
  <c r="O1013" i="1"/>
  <c r="O1037" i="1"/>
  <c r="O1011" i="1"/>
  <c r="O990" i="1"/>
  <c r="O998" i="1"/>
  <c r="O1014" i="1"/>
  <c r="O1030" i="1"/>
  <c r="O1046" i="1"/>
  <c r="O1062" i="1"/>
  <c r="O1078" i="1"/>
  <c r="O1110" i="1"/>
  <c r="O1118" i="1"/>
  <c r="O1065" i="1"/>
  <c r="O1137" i="1"/>
  <c r="O1081" i="1"/>
  <c r="O1105" i="1"/>
  <c r="O1029" i="1"/>
  <c r="O946" i="1"/>
  <c r="O954" i="1"/>
  <c r="O957" i="1"/>
  <c r="O976" i="1"/>
  <c r="O984" i="1"/>
  <c r="O944" i="1"/>
  <c r="O987" i="1"/>
  <c r="O968" i="1"/>
  <c r="O979" i="1"/>
  <c r="O942" i="1"/>
  <c r="O950" i="1"/>
  <c r="O958" i="1"/>
  <c r="O947" i="1"/>
  <c r="O955" i="1"/>
  <c r="O963" i="1"/>
  <c r="O945" i="1"/>
  <c r="O969" i="1"/>
  <c r="O977" i="1"/>
  <c r="O956" i="1"/>
  <c r="O972" i="1"/>
  <c r="O988" i="1"/>
  <c r="O952" i="1"/>
  <c r="O960" i="1"/>
  <c r="O982" i="1"/>
  <c r="O948" i="1"/>
  <c r="O964" i="1"/>
  <c r="O980" i="1"/>
  <c r="O966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O914" i="1" s="1"/>
  <c r="A913" i="1"/>
  <c r="A912" i="1"/>
  <c r="A911" i="1"/>
  <c r="O911" i="1" s="1"/>
  <c r="A910" i="1"/>
  <c r="O910" i="1" s="1"/>
  <c r="A909" i="1"/>
  <c r="A908" i="1"/>
  <c r="A907" i="1"/>
  <c r="A906" i="1"/>
  <c r="O906" i="1" s="1"/>
  <c r="A905" i="1"/>
  <c r="A904" i="1"/>
  <c r="A903" i="1"/>
  <c r="O903" i="1" s="1"/>
  <c r="A902" i="1"/>
  <c r="O902" i="1" s="1"/>
  <c r="A901" i="1"/>
  <c r="A900" i="1"/>
  <c r="A899" i="1"/>
  <c r="O899" i="1" s="1"/>
  <c r="A898" i="1"/>
  <c r="A897" i="1"/>
  <c r="O897" i="1" s="1"/>
  <c r="A896" i="1"/>
  <c r="A895" i="1"/>
  <c r="A894" i="1"/>
  <c r="O894" i="1" s="1"/>
  <c r="A893" i="1"/>
  <c r="O893" i="1" s="1"/>
  <c r="A892" i="1"/>
  <c r="A891" i="1"/>
  <c r="O891" i="1" s="1"/>
  <c r="A890" i="1"/>
  <c r="A889" i="1"/>
  <c r="A888" i="1"/>
  <c r="A887" i="1"/>
  <c r="A886" i="1"/>
  <c r="A885" i="1"/>
  <c r="A884" i="1"/>
  <c r="A883" i="1"/>
  <c r="O883" i="1" s="1"/>
  <c r="A882" i="1"/>
  <c r="A881" i="1"/>
  <c r="O881" i="1" s="1"/>
  <c r="A880" i="1"/>
  <c r="A879" i="1"/>
  <c r="A878" i="1"/>
  <c r="A877" i="1"/>
  <c r="O877" i="1" s="1"/>
  <c r="A876" i="1"/>
  <c r="A875" i="1"/>
  <c r="A874" i="1"/>
  <c r="A873" i="1"/>
  <c r="A872" i="1"/>
  <c r="O872" i="1" s="1"/>
  <c r="A871" i="1"/>
  <c r="A870" i="1"/>
  <c r="A869" i="1"/>
  <c r="O869" i="1" s="1"/>
  <c r="A868" i="1"/>
  <c r="A867" i="1"/>
  <c r="A866" i="1"/>
  <c r="A865" i="1"/>
  <c r="O864" i="1"/>
  <c r="A864" i="1"/>
  <c r="A863" i="1"/>
  <c r="A862" i="1"/>
  <c r="A861" i="1"/>
  <c r="O861" i="1" s="1"/>
  <c r="A860" i="1"/>
  <c r="A859" i="1"/>
  <c r="O859" i="1" s="1"/>
  <c r="A858" i="1"/>
  <c r="A857" i="1"/>
  <c r="A856" i="1"/>
  <c r="A855" i="1"/>
  <c r="A854" i="1"/>
  <c r="A853" i="1"/>
  <c r="O853" i="1" s="1"/>
  <c r="A852" i="1"/>
  <c r="A851" i="1"/>
  <c r="O851" i="1" s="1"/>
  <c r="A850" i="1"/>
  <c r="A849" i="1"/>
  <c r="A848" i="1"/>
  <c r="A847" i="1"/>
  <c r="A846" i="1"/>
  <c r="A845" i="1"/>
  <c r="O845" i="1" s="1"/>
  <c r="A844" i="1"/>
  <c r="A843" i="1"/>
  <c r="O843" i="1" s="1"/>
  <c r="A842" i="1"/>
  <c r="A841" i="1"/>
  <c r="O840" i="1"/>
  <c r="A840" i="1"/>
  <c r="A839" i="1"/>
  <c r="A838" i="1"/>
  <c r="A837" i="1"/>
  <c r="O837" i="1" s="1"/>
  <c r="A836" i="1"/>
  <c r="A835" i="1"/>
  <c r="O835" i="1" s="1"/>
  <c r="A834" i="1"/>
  <c r="A833" i="1"/>
  <c r="A832" i="1"/>
  <c r="A831" i="1"/>
  <c r="A830" i="1"/>
  <c r="A829" i="1"/>
  <c r="O829" i="1" s="1"/>
  <c r="A828" i="1"/>
  <c r="A827" i="1"/>
  <c r="A826" i="1"/>
  <c r="A825" i="1"/>
  <c r="A824" i="1"/>
  <c r="O824" i="1" s="1"/>
  <c r="A823" i="1"/>
  <c r="A822" i="1"/>
  <c r="A821" i="1"/>
  <c r="O821" i="1" s="1"/>
  <c r="A820" i="1"/>
  <c r="A819" i="1"/>
  <c r="A818" i="1"/>
  <c r="A817" i="1"/>
  <c r="A816" i="1"/>
  <c r="A815" i="1"/>
  <c r="A814" i="1"/>
  <c r="O814" i="1" s="1"/>
  <c r="A813" i="1"/>
  <c r="A812" i="1"/>
  <c r="O812" i="1" s="1"/>
  <c r="A811" i="1"/>
  <c r="O811" i="1" s="1"/>
  <c r="A810" i="1"/>
  <c r="O809" i="1"/>
  <c r="A809" i="1"/>
  <c r="O808" i="1"/>
  <c r="A808" i="1"/>
  <c r="A807" i="1"/>
  <c r="A806" i="1"/>
  <c r="A805" i="1"/>
  <c r="A804" i="1"/>
  <c r="O804" i="1" s="1"/>
  <c r="A803" i="1"/>
  <c r="A802" i="1"/>
  <c r="A801" i="1"/>
  <c r="A800" i="1"/>
  <c r="A799" i="1"/>
  <c r="A798" i="1"/>
  <c r="O798" i="1" s="1"/>
  <c r="A797" i="1"/>
  <c r="O797" i="1" s="1"/>
  <c r="A796" i="1"/>
  <c r="A795" i="1"/>
  <c r="A794" i="1"/>
  <c r="A793" i="1"/>
  <c r="O792" i="1"/>
  <c r="A792" i="1"/>
  <c r="A791" i="1"/>
  <c r="A790" i="1"/>
  <c r="A789" i="1"/>
  <c r="A788" i="1"/>
  <c r="O788" i="1" s="1"/>
  <c r="A787" i="1"/>
  <c r="A786" i="1"/>
  <c r="O786" i="1" s="1"/>
  <c r="A785" i="1"/>
  <c r="O785" i="1" s="1"/>
  <c r="A784" i="1"/>
  <c r="A783" i="1"/>
  <c r="A782" i="1"/>
  <c r="A781" i="1"/>
  <c r="O781" i="1" s="1"/>
  <c r="A780" i="1"/>
  <c r="A779" i="1"/>
  <c r="A778" i="1"/>
  <c r="O778" i="1" s="1"/>
  <c r="A777" i="1"/>
  <c r="A776" i="1"/>
  <c r="O776" i="1" s="1"/>
  <c r="O775" i="1"/>
  <c r="A775" i="1"/>
  <c r="A774" i="1"/>
  <c r="A773" i="1"/>
  <c r="O773" i="1" s="1"/>
  <c r="A772" i="1"/>
  <c r="A771" i="1"/>
  <c r="O771" i="1" s="1"/>
  <c r="A770" i="1"/>
  <c r="A769" i="1"/>
  <c r="O768" i="1"/>
  <c r="A768" i="1"/>
  <c r="O767" i="1"/>
  <c r="A767" i="1"/>
  <c r="A766" i="1"/>
  <c r="A765" i="1"/>
  <c r="O765" i="1" s="1"/>
  <c r="A764" i="1"/>
  <c r="O764" i="1" s="1"/>
  <c r="A763" i="1"/>
  <c r="A762" i="1"/>
  <c r="O762" i="1" s="1"/>
  <c r="A761" i="1"/>
  <c r="O761" i="1" s="1"/>
  <c r="A760" i="1"/>
  <c r="O759" i="1"/>
  <c r="A759" i="1"/>
  <c r="A758" i="1"/>
  <c r="A757" i="1"/>
  <c r="A756" i="1"/>
  <c r="A755" i="1"/>
  <c r="O755" i="1" s="1"/>
  <c r="A754" i="1"/>
  <c r="A753" i="1"/>
  <c r="O753" i="1" s="1"/>
  <c r="A752" i="1"/>
  <c r="A751" i="1"/>
  <c r="O751" i="1" s="1"/>
  <c r="A750" i="1"/>
  <c r="O750" i="1" s="1"/>
  <c r="A749" i="1"/>
  <c r="A748" i="1"/>
  <c r="A747" i="1"/>
  <c r="O747" i="1" s="1"/>
  <c r="A746" i="1"/>
  <c r="A745" i="1"/>
  <c r="O745" i="1" s="1"/>
  <c r="A744" i="1"/>
  <c r="O744" i="1" s="1"/>
  <c r="A743" i="1"/>
  <c r="O742" i="1"/>
  <c r="A742" i="1"/>
  <c r="A741" i="1"/>
  <c r="O740" i="1"/>
  <c r="A740" i="1"/>
  <c r="A739" i="1"/>
  <c r="A738" i="1"/>
  <c r="A737" i="1"/>
  <c r="A736" i="1"/>
  <c r="O736" i="1" s="1"/>
  <c r="O735" i="1"/>
  <c r="A735" i="1"/>
  <c r="O734" i="1"/>
  <c r="A734" i="1"/>
  <c r="A733" i="1"/>
  <c r="A732" i="1"/>
  <c r="A731" i="1"/>
  <c r="O731" i="1" s="1"/>
  <c r="A730" i="1"/>
  <c r="O730" i="1" s="1"/>
  <c r="A729" i="1"/>
  <c r="A728" i="1"/>
  <c r="O728" i="1" s="1"/>
  <c r="A727" i="1"/>
  <c r="O727" i="1" s="1"/>
  <c r="A726" i="1"/>
  <c r="A725" i="1"/>
  <c r="A724" i="1"/>
  <c r="O724" i="1" s="1"/>
  <c r="A723" i="1"/>
  <c r="O723" i="1" s="1"/>
  <c r="A722" i="1"/>
  <c r="A721" i="1"/>
  <c r="A720" i="1"/>
  <c r="A719" i="1"/>
  <c r="A718" i="1"/>
  <c r="O718" i="1" s="1"/>
  <c r="O717" i="1"/>
  <c r="A717" i="1"/>
  <c r="A716" i="1"/>
  <c r="A715" i="1"/>
  <c r="A714" i="1"/>
  <c r="O714" i="1" s="1"/>
  <c r="A713" i="1"/>
  <c r="O713" i="1" s="1"/>
  <c r="A712" i="1"/>
  <c r="A711" i="1"/>
  <c r="A710" i="1"/>
  <c r="O710" i="1" s="1"/>
  <c r="A709" i="1"/>
  <c r="A708" i="1"/>
  <c r="A707" i="1"/>
  <c r="O707" i="1" s="1"/>
  <c r="A706" i="1"/>
  <c r="O706" i="1" s="1"/>
  <c r="A705" i="1"/>
  <c r="O705" i="1" s="1"/>
  <c r="A704" i="1"/>
  <c r="A703" i="1"/>
  <c r="O703" i="1" s="1"/>
  <c r="A702" i="1"/>
  <c r="A701" i="1"/>
  <c r="O701" i="1" s="1"/>
  <c r="A700" i="1"/>
  <c r="A699" i="1"/>
  <c r="O699" i="1" s="1"/>
  <c r="A698" i="1"/>
  <c r="O698" i="1" s="1"/>
  <c r="A697" i="1"/>
  <c r="O697" i="1" s="1"/>
  <c r="A696" i="1"/>
  <c r="A695" i="1"/>
  <c r="A694" i="1"/>
  <c r="A693" i="1"/>
  <c r="O693" i="1" s="1"/>
  <c r="A692" i="1"/>
  <c r="A691" i="1"/>
  <c r="A690" i="1"/>
  <c r="A689" i="1"/>
  <c r="A688" i="1"/>
  <c r="O688" i="1" s="1"/>
  <c r="A687" i="1"/>
  <c r="A686" i="1"/>
  <c r="A685" i="1"/>
  <c r="O685" i="1" s="1"/>
  <c r="A684" i="1"/>
  <c r="A683" i="1"/>
  <c r="O683" i="1" s="1"/>
  <c r="O682" i="1"/>
  <c r="A682" i="1"/>
  <c r="A681" i="1"/>
  <c r="A680" i="1"/>
  <c r="O680" i="1" s="1"/>
  <c r="A679" i="1"/>
  <c r="O678" i="1"/>
  <c r="A678" i="1"/>
  <c r="A677" i="1"/>
  <c r="O677" i="1" s="1"/>
  <c r="A676" i="1"/>
  <c r="A675" i="1"/>
  <c r="A674" i="1"/>
  <c r="A673" i="1"/>
  <c r="A672" i="1"/>
  <c r="O672" i="1" s="1"/>
  <c r="A671" i="1"/>
  <c r="A670" i="1"/>
  <c r="A669" i="1"/>
  <c r="O669" i="1" s="1"/>
  <c r="A668" i="1"/>
  <c r="A667" i="1"/>
  <c r="A666" i="1"/>
  <c r="O666" i="1" s="1"/>
  <c r="A665" i="1"/>
  <c r="A664" i="1"/>
  <c r="O664" i="1" s="1"/>
  <c r="A663" i="1"/>
  <c r="O663" i="1" s="1"/>
  <c r="A662" i="1"/>
  <c r="A661" i="1"/>
  <c r="O661" i="1" s="1"/>
  <c r="A660" i="1"/>
  <c r="A659" i="1"/>
  <c r="O659" i="1" s="1"/>
  <c r="A658" i="1"/>
  <c r="A657" i="1"/>
  <c r="A656" i="1"/>
  <c r="O656" i="1" s="1"/>
  <c r="A655" i="1"/>
  <c r="O655" i="1" s="1"/>
  <c r="A654" i="1"/>
  <c r="O654" i="1" s="1"/>
  <c r="A653" i="1"/>
  <c r="O653" i="1" s="1"/>
  <c r="A652" i="1"/>
  <c r="A651" i="1"/>
  <c r="A650" i="1"/>
  <c r="A649" i="1"/>
  <c r="A648" i="1"/>
  <c r="A647" i="1"/>
  <c r="O647" i="1" s="1"/>
  <c r="A646" i="1"/>
  <c r="O646" i="1" s="1"/>
  <c r="A645" i="1"/>
  <c r="O645" i="1" s="1"/>
  <c r="A644" i="1"/>
  <c r="A643" i="1"/>
  <c r="A642" i="1"/>
  <c r="A641" i="1"/>
  <c r="D640" i="1"/>
  <c r="A640" i="1"/>
  <c r="D639" i="1"/>
  <c r="A639" i="1"/>
  <c r="D638" i="1"/>
  <c r="A638" i="1"/>
  <c r="O638" i="1" s="1"/>
  <c r="D637" i="1"/>
  <c r="A637" i="1"/>
  <c r="D636" i="1"/>
  <c r="A636" i="1"/>
  <c r="O636" i="1" s="1"/>
  <c r="D635" i="1"/>
  <c r="A635" i="1"/>
  <c r="O635" i="1" s="1"/>
  <c r="D634" i="1"/>
  <c r="A634" i="1"/>
  <c r="O634" i="1" s="1"/>
  <c r="D633" i="1"/>
  <c r="A633" i="1"/>
  <c r="D632" i="1"/>
  <c r="A632" i="1"/>
  <c r="D631" i="1"/>
  <c r="A631" i="1"/>
  <c r="O631" i="1" s="1"/>
  <c r="D630" i="1"/>
  <c r="A630" i="1"/>
  <c r="O630" i="1" s="1"/>
  <c r="D629" i="1"/>
  <c r="A629" i="1"/>
  <c r="D628" i="1"/>
  <c r="A628" i="1"/>
  <c r="O628" i="1" s="1"/>
  <c r="D627" i="1"/>
  <c r="A627" i="1"/>
  <c r="D626" i="1"/>
  <c r="A626" i="1"/>
  <c r="O626" i="1" s="1"/>
  <c r="D625" i="1"/>
  <c r="A625" i="1"/>
  <c r="D624" i="1"/>
  <c r="A624" i="1"/>
  <c r="D623" i="1"/>
  <c r="A623" i="1"/>
  <c r="D622" i="1"/>
  <c r="A622" i="1"/>
  <c r="O622" i="1" s="1"/>
  <c r="D621" i="1"/>
  <c r="A621" i="1"/>
  <c r="O620" i="1"/>
  <c r="D620" i="1"/>
  <c r="A620" i="1"/>
  <c r="D619" i="1"/>
  <c r="A619" i="1"/>
  <c r="O619" i="1" s="1"/>
  <c r="D618" i="1"/>
  <c r="A618" i="1"/>
  <c r="D617" i="1"/>
  <c r="A617" i="1"/>
  <c r="D616" i="1"/>
  <c r="A616" i="1"/>
  <c r="D615" i="1"/>
  <c r="A615" i="1"/>
  <c r="O615" i="1" s="1"/>
  <c r="D614" i="1"/>
  <c r="A614" i="1"/>
  <c r="O614" i="1" s="1"/>
  <c r="D613" i="1"/>
  <c r="A613" i="1"/>
  <c r="D612" i="1"/>
  <c r="A612" i="1"/>
  <c r="O612" i="1" s="1"/>
  <c r="D611" i="1"/>
  <c r="A611" i="1"/>
  <c r="O611" i="1" s="1"/>
  <c r="D610" i="1"/>
  <c r="A610" i="1"/>
  <c r="O610" i="1" s="1"/>
  <c r="D609" i="1"/>
  <c r="A609" i="1"/>
  <c r="D608" i="1"/>
  <c r="A608" i="1"/>
  <c r="D607" i="1"/>
  <c r="A607" i="1"/>
  <c r="D606" i="1"/>
  <c r="A606" i="1"/>
  <c r="D605" i="1"/>
  <c r="A605" i="1"/>
  <c r="D604" i="1"/>
  <c r="A604" i="1"/>
  <c r="D603" i="1"/>
  <c r="A603" i="1"/>
  <c r="O603" i="1" s="1"/>
  <c r="D602" i="1"/>
  <c r="A602" i="1"/>
  <c r="O602" i="1" s="1"/>
  <c r="D601" i="1"/>
  <c r="A601" i="1"/>
  <c r="D600" i="1"/>
  <c r="A600" i="1"/>
  <c r="O600" i="1" s="1"/>
  <c r="D599" i="1"/>
  <c r="A599" i="1"/>
  <c r="O599" i="1" s="1"/>
  <c r="D598" i="1"/>
  <c r="A598" i="1"/>
  <c r="O598" i="1" s="1"/>
  <c r="D597" i="1"/>
  <c r="A597" i="1"/>
  <c r="D596" i="1"/>
  <c r="A596" i="1"/>
  <c r="D595" i="1"/>
  <c r="A595" i="1"/>
  <c r="D594" i="1"/>
  <c r="A594" i="1"/>
  <c r="O594" i="1" s="1"/>
  <c r="D593" i="1"/>
  <c r="A593" i="1"/>
  <c r="D592" i="1"/>
  <c r="A592" i="1"/>
  <c r="O592" i="1" s="1"/>
  <c r="D591" i="1"/>
  <c r="A591" i="1"/>
  <c r="D590" i="1"/>
  <c r="A590" i="1"/>
  <c r="D589" i="1"/>
  <c r="A589" i="1"/>
  <c r="D588" i="1"/>
  <c r="A588" i="1"/>
  <c r="O588" i="1" s="1"/>
  <c r="D587" i="1"/>
  <c r="A587" i="1"/>
  <c r="O587" i="1" s="1"/>
  <c r="D586" i="1"/>
  <c r="A586" i="1"/>
  <c r="D585" i="1"/>
  <c r="A585" i="1"/>
  <c r="O585" i="1" s="1"/>
  <c r="D584" i="1"/>
  <c r="A584" i="1"/>
  <c r="O584" i="1" s="1"/>
  <c r="O583" i="1"/>
  <c r="D583" i="1"/>
  <c r="A583" i="1"/>
  <c r="D582" i="1"/>
  <c r="A582" i="1"/>
  <c r="D581" i="1"/>
  <c r="A581" i="1"/>
  <c r="D580" i="1"/>
  <c r="A580" i="1"/>
  <c r="O580" i="1" s="1"/>
  <c r="D579" i="1"/>
  <c r="A579" i="1"/>
  <c r="D578" i="1"/>
  <c r="A578" i="1"/>
  <c r="O578" i="1" s="1"/>
  <c r="D577" i="1"/>
  <c r="A577" i="1"/>
  <c r="O577" i="1" s="1"/>
  <c r="O576" i="1"/>
  <c r="D576" i="1"/>
  <c r="A576" i="1"/>
  <c r="D575" i="1"/>
  <c r="A575" i="1"/>
  <c r="O575" i="1" s="1"/>
  <c r="D574" i="1"/>
  <c r="A574" i="1"/>
  <c r="D573" i="1"/>
  <c r="A573" i="1"/>
  <c r="D572" i="1"/>
  <c r="A572" i="1"/>
  <c r="O572" i="1" s="1"/>
  <c r="D571" i="1"/>
  <c r="A571" i="1"/>
  <c r="O571" i="1" s="1"/>
  <c r="D570" i="1"/>
  <c r="A570" i="1"/>
  <c r="O570" i="1" s="1"/>
  <c r="D569" i="1"/>
  <c r="A569" i="1"/>
  <c r="D568" i="1"/>
  <c r="A568" i="1"/>
  <c r="O567" i="1"/>
  <c r="D567" i="1"/>
  <c r="A567" i="1"/>
  <c r="D566" i="1"/>
  <c r="A566" i="1"/>
  <c r="D565" i="1"/>
  <c r="A565" i="1"/>
  <c r="D564" i="1"/>
  <c r="A564" i="1"/>
  <c r="D563" i="1"/>
  <c r="A563" i="1"/>
  <c r="O563" i="1" s="1"/>
  <c r="D562" i="1"/>
  <c r="A562" i="1"/>
  <c r="D561" i="1"/>
  <c r="A561" i="1"/>
  <c r="O561" i="1" s="1"/>
  <c r="D560" i="1"/>
  <c r="A560" i="1"/>
  <c r="D559" i="1"/>
  <c r="A559" i="1"/>
  <c r="O559" i="1" s="1"/>
  <c r="D558" i="1"/>
  <c r="A558" i="1"/>
  <c r="D557" i="1"/>
  <c r="A557" i="1"/>
  <c r="D556" i="1"/>
  <c r="A556" i="1"/>
  <c r="O556" i="1" s="1"/>
  <c r="D555" i="1"/>
  <c r="A555" i="1"/>
  <c r="O555" i="1" s="1"/>
  <c r="D554" i="1"/>
  <c r="A554" i="1"/>
  <c r="O553" i="1"/>
  <c r="D553" i="1"/>
  <c r="A553" i="1"/>
  <c r="D552" i="1"/>
  <c r="A552" i="1"/>
  <c r="O551" i="1"/>
  <c r="D551" i="1"/>
  <c r="A551" i="1"/>
  <c r="D550" i="1"/>
  <c r="A550" i="1"/>
  <c r="D549" i="1"/>
  <c r="A549" i="1"/>
  <c r="D548" i="1"/>
  <c r="A548" i="1"/>
  <c r="D547" i="1"/>
  <c r="A547" i="1"/>
  <c r="O547" i="1" s="1"/>
  <c r="O546" i="1"/>
  <c r="D546" i="1"/>
  <c r="A546" i="1"/>
  <c r="D545" i="1"/>
  <c r="A545" i="1"/>
  <c r="O545" i="1" s="1"/>
  <c r="D544" i="1"/>
  <c r="A544" i="1"/>
  <c r="D543" i="1"/>
  <c r="A543" i="1"/>
  <c r="D542" i="1"/>
  <c r="A542" i="1"/>
  <c r="D541" i="1"/>
  <c r="A541" i="1"/>
  <c r="D540" i="1"/>
  <c r="A540" i="1"/>
  <c r="D539" i="1"/>
  <c r="A539" i="1"/>
  <c r="O539" i="1" s="1"/>
  <c r="D538" i="1"/>
  <c r="A538" i="1"/>
  <c r="D537" i="1"/>
  <c r="A537" i="1"/>
  <c r="D536" i="1"/>
  <c r="A536" i="1"/>
  <c r="D535" i="1"/>
  <c r="A535" i="1"/>
  <c r="O535" i="1" s="1"/>
  <c r="D534" i="1"/>
  <c r="A534" i="1"/>
  <c r="D533" i="1"/>
  <c r="A533" i="1"/>
  <c r="O533" i="1" s="1"/>
  <c r="D532" i="1"/>
  <c r="A532" i="1"/>
  <c r="D531" i="1"/>
  <c r="A531" i="1"/>
  <c r="D530" i="1"/>
  <c r="A530" i="1"/>
  <c r="O530" i="1" s="1"/>
  <c r="O529" i="1"/>
  <c r="D529" i="1"/>
  <c r="A529" i="1"/>
  <c r="D528" i="1"/>
  <c r="A528" i="1"/>
  <c r="D527" i="1"/>
  <c r="A527" i="1"/>
  <c r="D526" i="1"/>
  <c r="A526" i="1"/>
  <c r="D525" i="1"/>
  <c r="A525" i="1"/>
  <c r="D524" i="1"/>
  <c r="A524" i="1"/>
  <c r="D523" i="1"/>
  <c r="A523" i="1"/>
  <c r="O523" i="1" s="1"/>
  <c r="D522" i="1"/>
  <c r="A522" i="1"/>
  <c r="D521" i="1"/>
  <c r="A521" i="1"/>
  <c r="O521" i="1" s="1"/>
  <c r="D520" i="1"/>
  <c r="A520" i="1"/>
  <c r="D519" i="1"/>
  <c r="A519" i="1"/>
  <c r="D518" i="1"/>
  <c r="A518" i="1"/>
  <c r="D517" i="1"/>
  <c r="A517" i="1"/>
  <c r="O517" i="1" s="1"/>
  <c r="D516" i="1"/>
  <c r="A516" i="1"/>
  <c r="D515" i="1"/>
  <c r="A515" i="1"/>
  <c r="O515" i="1" s="1"/>
  <c r="D514" i="1"/>
  <c r="A514" i="1"/>
  <c r="O514" i="1" s="1"/>
  <c r="D513" i="1"/>
  <c r="A513" i="1"/>
  <c r="D512" i="1"/>
  <c r="A512" i="1"/>
  <c r="D511" i="1"/>
  <c r="A511" i="1"/>
  <c r="D510" i="1"/>
  <c r="A510" i="1"/>
  <c r="D509" i="1"/>
  <c r="A509" i="1"/>
  <c r="D508" i="1"/>
  <c r="A508" i="1"/>
  <c r="D507" i="1"/>
  <c r="A507" i="1"/>
  <c r="O507" i="1" s="1"/>
  <c r="D506" i="1"/>
  <c r="A506" i="1"/>
  <c r="D505" i="1"/>
  <c r="A505" i="1"/>
  <c r="O505" i="1" s="1"/>
  <c r="D504" i="1"/>
  <c r="A504" i="1"/>
  <c r="D503" i="1"/>
  <c r="A503" i="1"/>
  <c r="O503" i="1" s="1"/>
  <c r="D502" i="1"/>
  <c r="A502" i="1"/>
  <c r="D501" i="1"/>
  <c r="A501" i="1"/>
  <c r="D500" i="1"/>
  <c r="A500" i="1"/>
  <c r="D499" i="1"/>
  <c r="A499" i="1"/>
  <c r="O499" i="1" s="1"/>
  <c r="D498" i="1"/>
  <c r="A498" i="1"/>
  <c r="O498" i="1" s="1"/>
  <c r="D497" i="1"/>
  <c r="A497" i="1"/>
  <c r="O497" i="1" s="1"/>
  <c r="D496" i="1"/>
  <c r="A496" i="1"/>
  <c r="D495" i="1"/>
  <c r="A495" i="1"/>
  <c r="D494" i="1"/>
  <c r="A494" i="1"/>
  <c r="D493" i="1"/>
  <c r="A493" i="1"/>
  <c r="D492" i="1"/>
  <c r="A492" i="1"/>
  <c r="D491" i="1"/>
  <c r="A491" i="1"/>
  <c r="O491" i="1" s="1"/>
  <c r="D490" i="1"/>
  <c r="A490" i="1"/>
  <c r="D489" i="1"/>
  <c r="A489" i="1"/>
  <c r="D488" i="1"/>
  <c r="A488" i="1"/>
  <c r="D487" i="1"/>
  <c r="A487" i="1"/>
  <c r="O487" i="1" s="1"/>
  <c r="D486" i="1"/>
  <c r="A486" i="1"/>
  <c r="D485" i="1"/>
  <c r="A485" i="1"/>
  <c r="O485" i="1" s="1"/>
  <c r="D484" i="1"/>
  <c r="A484" i="1"/>
  <c r="D483" i="1"/>
  <c r="A483" i="1"/>
  <c r="O483" i="1" s="1"/>
  <c r="D482" i="1"/>
  <c r="A482" i="1"/>
  <c r="O482" i="1" s="1"/>
  <c r="D481" i="1"/>
  <c r="A481" i="1"/>
  <c r="O481" i="1" s="1"/>
  <c r="D480" i="1"/>
  <c r="A480" i="1"/>
  <c r="O480" i="1" s="1"/>
  <c r="D479" i="1"/>
  <c r="A479" i="1"/>
  <c r="D478" i="1"/>
  <c r="A478" i="1"/>
  <c r="D477" i="1"/>
  <c r="A477" i="1"/>
  <c r="D476" i="1"/>
  <c r="A476" i="1"/>
  <c r="D475" i="1"/>
  <c r="A475" i="1"/>
  <c r="O475" i="1" s="1"/>
  <c r="D474" i="1"/>
  <c r="A474" i="1"/>
  <c r="D473" i="1"/>
  <c r="A473" i="1"/>
  <c r="O473" i="1" s="1"/>
  <c r="D472" i="1"/>
  <c r="A472" i="1"/>
  <c r="D471" i="1"/>
  <c r="A471" i="1"/>
  <c r="D470" i="1"/>
  <c r="A470" i="1"/>
  <c r="D469" i="1"/>
  <c r="A469" i="1"/>
  <c r="O469" i="1" s="1"/>
  <c r="D468" i="1"/>
  <c r="A468" i="1"/>
  <c r="D467" i="1"/>
  <c r="A467" i="1"/>
  <c r="D466" i="1"/>
  <c r="A466" i="1"/>
  <c r="D465" i="1"/>
  <c r="A465" i="1"/>
  <c r="O465" i="1" s="1"/>
  <c r="D464" i="1"/>
  <c r="A464" i="1"/>
  <c r="O464" i="1" s="1"/>
  <c r="D463" i="1"/>
  <c r="A463" i="1"/>
  <c r="D462" i="1"/>
  <c r="A462" i="1"/>
  <c r="D461" i="1"/>
  <c r="A461" i="1"/>
  <c r="D460" i="1"/>
  <c r="A460" i="1"/>
  <c r="D459" i="1"/>
  <c r="A459" i="1"/>
  <c r="O459" i="1" s="1"/>
  <c r="D458" i="1"/>
  <c r="A458" i="1"/>
  <c r="D457" i="1"/>
  <c r="A457" i="1"/>
  <c r="D456" i="1"/>
  <c r="A456" i="1"/>
  <c r="D455" i="1"/>
  <c r="A455" i="1"/>
  <c r="D454" i="1"/>
  <c r="A454" i="1"/>
  <c r="O453" i="1"/>
  <c r="D453" i="1"/>
  <c r="A453" i="1"/>
  <c r="D452" i="1"/>
  <c r="A452" i="1"/>
  <c r="D451" i="1"/>
  <c r="A451" i="1"/>
  <c r="O451" i="1" s="1"/>
  <c r="D450" i="1"/>
  <c r="A450" i="1"/>
  <c r="O449" i="1"/>
  <c r="D449" i="1"/>
  <c r="A449" i="1"/>
  <c r="D448" i="1"/>
  <c r="A448" i="1"/>
  <c r="D447" i="1"/>
  <c r="A447" i="1"/>
  <c r="D446" i="1"/>
  <c r="A446" i="1"/>
  <c r="D445" i="1"/>
  <c r="A445" i="1"/>
  <c r="D444" i="1"/>
  <c r="A444" i="1"/>
  <c r="D443" i="1"/>
  <c r="A443" i="1"/>
  <c r="O443" i="1" s="1"/>
  <c r="D442" i="1"/>
  <c r="A442" i="1"/>
  <c r="D441" i="1"/>
  <c r="A441" i="1"/>
  <c r="O441" i="1" s="1"/>
  <c r="D440" i="1"/>
  <c r="A440" i="1"/>
  <c r="D439" i="1"/>
  <c r="A439" i="1"/>
  <c r="D438" i="1"/>
  <c r="A438" i="1"/>
  <c r="D437" i="1"/>
  <c r="A437" i="1"/>
  <c r="O437" i="1" s="1"/>
  <c r="D436" i="1"/>
  <c r="A436" i="1"/>
  <c r="D435" i="1"/>
  <c r="A435" i="1"/>
  <c r="D434" i="1"/>
  <c r="A434" i="1"/>
  <c r="D433" i="1"/>
  <c r="A433" i="1"/>
  <c r="O433" i="1" s="1"/>
  <c r="D432" i="1"/>
  <c r="A432" i="1"/>
  <c r="D431" i="1"/>
  <c r="A431" i="1"/>
  <c r="D430" i="1"/>
  <c r="A430" i="1"/>
  <c r="D429" i="1"/>
  <c r="A429" i="1"/>
  <c r="D428" i="1"/>
  <c r="A428" i="1"/>
  <c r="D427" i="1"/>
  <c r="A427" i="1"/>
  <c r="O427" i="1" s="1"/>
  <c r="D426" i="1"/>
  <c r="A426" i="1"/>
  <c r="D425" i="1"/>
  <c r="A425" i="1"/>
  <c r="O425" i="1" s="1"/>
  <c r="D424" i="1"/>
  <c r="A424" i="1"/>
  <c r="O423" i="1"/>
  <c r="D423" i="1"/>
  <c r="A423" i="1"/>
  <c r="D422" i="1"/>
  <c r="A422" i="1"/>
  <c r="D421" i="1"/>
  <c r="A421" i="1"/>
  <c r="D420" i="1"/>
  <c r="A420" i="1"/>
  <c r="O419" i="1"/>
  <c r="D419" i="1"/>
  <c r="A419" i="1"/>
  <c r="D418" i="1"/>
  <c r="A418" i="1"/>
  <c r="O418" i="1" s="1"/>
  <c r="D417" i="1"/>
  <c r="A417" i="1"/>
  <c r="D416" i="1"/>
  <c r="A416" i="1"/>
  <c r="O416" i="1" s="1"/>
  <c r="D415" i="1"/>
  <c r="A415" i="1"/>
  <c r="D414" i="1"/>
  <c r="A414" i="1"/>
  <c r="D413" i="1"/>
  <c r="A413" i="1"/>
  <c r="D412" i="1"/>
  <c r="A412" i="1"/>
  <c r="D411" i="1"/>
  <c r="A411" i="1"/>
  <c r="O411" i="1" s="1"/>
  <c r="D410" i="1"/>
  <c r="A410" i="1"/>
  <c r="O409" i="1"/>
  <c r="D409" i="1"/>
  <c r="A409" i="1"/>
  <c r="D408" i="1"/>
  <c r="A408" i="1"/>
  <c r="D407" i="1"/>
  <c r="A407" i="1"/>
  <c r="D406" i="1"/>
  <c r="A406" i="1"/>
  <c r="D405" i="1"/>
  <c r="A405" i="1"/>
  <c r="D404" i="1"/>
  <c r="A404" i="1"/>
  <c r="D403" i="1"/>
  <c r="A403" i="1"/>
  <c r="O403" i="1" s="1"/>
  <c r="D402" i="1"/>
  <c r="A402" i="1"/>
  <c r="D401" i="1"/>
  <c r="A401" i="1"/>
  <c r="D400" i="1"/>
  <c r="A400" i="1"/>
  <c r="O400" i="1" s="1"/>
  <c r="D399" i="1"/>
  <c r="A399" i="1"/>
  <c r="D398" i="1"/>
  <c r="A398" i="1"/>
  <c r="D397" i="1"/>
  <c r="A397" i="1"/>
  <c r="D396" i="1"/>
  <c r="A396" i="1"/>
  <c r="D395" i="1"/>
  <c r="A395" i="1"/>
  <c r="O395" i="1" s="1"/>
  <c r="D394" i="1"/>
  <c r="A394" i="1"/>
  <c r="D393" i="1"/>
  <c r="A393" i="1"/>
  <c r="D392" i="1"/>
  <c r="A392" i="1"/>
  <c r="D391" i="1"/>
  <c r="A391" i="1"/>
  <c r="O391" i="1" s="1"/>
  <c r="D390" i="1"/>
  <c r="A390" i="1"/>
  <c r="D389" i="1"/>
  <c r="A389" i="1"/>
  <c r="D388" i="1"/>
  <c r="A388" i="1"/>
  <c r="O387" i="1"/>
  <c r="D387" i="1"/>
  <c r="A387" i="1"/>
  <c r="D386" i="1"/>
  <c r="A386" i="1"/>
  <c r="O386" i="1" s="1"/>
  <c r="O385" i="1"/>
  <c r="D385" i="1"/>
  <c r="A385" i="1"/>
  <c r="D384" i="1"/>
  <c r="A384" i="1"/>
  <c r="D383" i="1"/>
  <c r="A383" i="1"/>
  <c r="D382" i="1"/>
  <c r="A382" i="1"/>
  <c r="D381" i="1"/>
  <c r="A381" i="1"/>
  <c r="D380" i="1"/>
  <c r="A380" i="1"/>
  <c r="D379" i="1"/>
  <c r="A379" i="1"/>
  <c r="O379" i="1" s="1"/>
  <c r="D378" i="1"/>
  <c r="A378" i="1"/>
  <c r="D377" i="1"/>
  <c r="A377" i="1"/>
  <c r="D376" i="1"/>
  <c r="A376" i="1"/>
  <c r="O376" i="1" s="1"/>
  <c r="D375" i="1"/>
  <c r="A375" i="1"/>
  <c r="O375" i="1" s="1"/>
  <c r="D374" i="1"/>
  <c r="A374" i="1"/>
  <c r="O374" i="1" s="1"/>
  <c r="D373" i="1"/>
  <c r="A373" i="1"/>
  <c r="D372" i="1"/>
  <c r="A372" i="1"/>
  <c r="D371" i="1"/>
  <c r="A371" i="1"/>
  <c r="O371" i="1" s="1"/>
  <c r="D370" i="1"/>
  <c r="A370" i="1"/>
  <c r="O370" i="1" s="1"/>
  <c r="O369" i="1"/>
  <c r="D369" i="1"/>
  <c r="A369" i="1"/>
  <c r="D368" i="1"/>
  <c r="A368" i="1"/>
  <c r="D367" i="1"/>
  <c r="A367" i="1"/>
  <c r="D366" i="1"/>
  <c r="A366" i="1"/>
  <c r="D365" i="1"/>
  <c r="A365" i="1"/>
  <c r="O365" i="1" s="1"/>
  <c r="D364" i="1"/>
  <c r="A364" i="1"/>
  <c r="D363" i="1"/>
  <c r="A363" i="1"/>
  <c r="D362" i="1"/>
  <c r="A362" i="1"/>
  <c r="O362" i="1" s="1"/>
  <c r="D361" i="1"/>
  <c r="A361" i="1"/>
  <c r="O361" i="1" s="1"/>
  <c r="D360" i="1"/>
  <c r="A360" i="1"/>
  <c r="O359" i="1"/>
  <c r="D359" i="1"/>
  <c r="A359" i="1"/>
  <c r="D358" i="1"/>
  <c r="A358" i="1"/>
  <c r="D357" i="1"/>
  <c r="A357" i="1"/>
  <c r="D356" i="1"/>
  <c r="A356" i="1"/>
  <c r="O356" i="1" s="1"/>
  <c r="D355" i="1"/>
  <c r="A355" i="1"/>
  <c r="D354" i="1"/>
  <c r="A354" i="1"/>
  <c r="D353" i="1"/>
  <c r="A353" i="1"/>
  <c r="D352" i="1"/>
  <c r="A352" i="1"/>
  <c r="O351" i="1"/>
  <c r="D351" i="1"/>
  <c r="A351" i="1"/>
  <c r="D350" i="1"/>
  <c r="A350" i="1"/>
  <c r="D349" i="1"/>
  <c r="A349" i="1"/>
  <c r="O349" i="1" s="1"/>
  <c r="D348" i="1"/>
  <c r="A348" i="1"/>
  <c r="O348" i="1" s="1"/>
  <c r="D347" i="1"/>
  <c r="A347" i="1"/>
  <c r="D346" i="1"/>
  <c r="A346" i="1"/>
  <c r="O346" i="1" s="1"/>
  <c r="D345" i="1"/>
  <c r="A345" i="1"/>
  <c r="O345" i="1" s="1"/>
  <c r="O344" i="1"/>
  <c r="D344" i="1"/>
  <c r="A344" i="1"/>
  <c r="D343" i="1"/>
  <c r="A343" i="1"/>
  <c r="D342" i="1"/>
  <c r="A342" i="1"/>
  <c r="D341" i="1"/>
  <c r="A341" i="1"/>
  <c r="O341" i="1" s="1"/>
  <c r="D340" i="1"/>
  <c r="A340" i="1"/>
  <c r="O340" i="1" s="1"/>
  <c r="D339" i="1"/>
  <c r="A339" i="1"/>
  <c r="D338" i="1"/>
  <c r="A338" i="1"/>
  <c r="D337" i="1"/>
  <c r="A337" i="1"/>
  <c r="D336" i="1"/>
  <c r="A336" i="1"/>
  <c r="O336" i="1" s="1"/>
  <c r="D335" i="1"/>
  <c r="A335" i="1"/>
  <c r="D334" i="1"/>
  <c r="A334" i="1"/>
  <c r="D333" i="1"/>
  <c r="A333" i="1"/>
  <c r="D332" i="1"/>
  <c r="A332" i="1"/>
  <c r="D331" i="1"/>
  <c r="A331" i="1"/>
  <c r="O331" i="1" s="1"/>
  <c r="D330" i="1"/>
  <c r="A330" i="1"/>
  <c r="D329" i="1"/>
  <c r="A329" i="1"/>
  <c r="O329" i="1" s="1"/>
  <c r="D328" i="1"/>
  <c r="A328" i="1"/>
  <c r="D327" i="1"/>
  <c r="A327" i="1"/>
  <c r="O327" i="1" s="1"/>
  <c r="D326" i="1"/>
  <c r="A326" i="1"/>
  <c r="D325" i="1"/>
  <c r="A325" i="1"/>
  <c r="D324" i="1"/>
  <c r="A324" i="1"/>
  <c r="D323" i="1"/>
  <c r="A323" i="1"/>
  <c r="D322" i="1"/>
  <c r="A322" i="1"/>
  <c r="O322" i="1" s="1"/>
  <c r="D321" i="1"/>
  <c r="A321" i="1"/>
  <c r="D320" i="1"/>
  <c r="A320" i="1"/>
  <c r="D319" i="1"/>
  <c r="A319" i="1"/>
  <c r="D318" i="1"/>
  <c r="A318" i="1"/>
  <c r="O317" i="1"/>
  <c r="D317" i="1"/>
  <c r="D316" i="1"/>
  <c r="A316" i="1"/>
  <c r="D315" i="1"/>
  <c r="A315" i="1"/>
  <c r="O315" i="1" s="1"/>
  <c r="D314" i="1"/>
  <c r="A314" i="1"/>
  <c r="D313" i="1"/>
  <c r="A313" i="1"/>
  <c r="O313" i="1" s="1"/>
  <c r="D312" i="1"/>
  <c r="A312" i="1"/>
  <c r="D311" i="1"/>
  <c r="A311" i="1"/>
  <c r="D310" i="1"/>
  <c r="A310" i="1"/>
  <c r="D309" i="1"/>
  <c r="A309" i="1"/>
  <c r="D308" i="1"/>
  <c r="A308" i="1"/>
  <c r="O308" i="1" s="1"/>
  <c r="D307" i="1"/>
  <c r="A307" i="1"/>
  <c r="D306" i="1"/>
  <c r="A306" i="1"/>
  <c r="O306" i="1" s="1"/>
  <c r="D305" i="1"/>
  <c r="A305" i="1"/>
  <c r="D304" i="1"/>
  <c r="A304" i="1"/>
  <c r="D303" i="1"/>
  <c r="A303" i="1"/>
  <c r="O302" i="1"/>
  <c r="D302" i="1"/>
  <c r="A302" i="1"/>
  <c r="D301" i="1"/>
  <c r="A301" i="1"/>
  <c r="D300" i="1"/>
  <c r="A300" i="1"/>
  <c r="O300" i="1" s="1"/>
  <c r="D299" i="1"/>
  <c r="A299" i="1"/>
  <c r="O299" i="1" s="1"/>
  <c r="D298" i="1"/>
  <c r="A298" i="1"/>
  <c r="D297" i="1"/>
  <c r="A297" i="1"/>
  <c r="D296" i="1"/>
  <c r="A296" i="1"/>
  <c r="D295" i="1"/>
  <c r="A295" i="1"/>
  <c r="D294" i="1"/>
  <c r="A294" i="1"/>
  <c r="D293" i="1"/>
  <c r="A293" i="1"/>
  <c r="D292" i="1"/>
  <c r="A292" i="1"/>
  <c r="O292" i="1" s="1"/>
  <c r="D291" i="1"/>
  <c r="A291" i="1"/>
  <c r="D290" i="1"/>
  <c r="A290" i="1"/>
  <c r="D289" i="1"/>
  <c r="A289" i="1"/>
  <c r="D288" i="1"/>
  <c r="A288" i="1"/>
  <c r="O288" i="1" s="1"/>
  <c r="D287" i="1"/>
  <c r="A287" i="1"/>
  <c r="D286" i="1"/>
  <c r="A286" i="1"/>
  <c r="D285" i="1"/>
  <c r="A285" i="1"/>
  <c r="D284" i="1"/>
  <c r="A284" i="1"/>
  <c r="D283" i="1"/>
  <c r="A283" i="1"/>
  <c r="O283" i="1" s="1"/>
  <c r="D282" i="1"/>
  <c r="A282" i="1"/>
  <c r="D281" i="1"/>
  <c r="A281" i="1"/>
  <c r="O281" i="1" s="1"/>
  <c r="D280" i="1"/>
  <c r="A280" i="1"/>
  <c r="D279" i="1"/>
  <c r="A279" i="1"/>
  <c r="D278" i="1"/>
  <c r="A278" i="1"/>
  <c r="D277" i="1"/>
  <c r="A277" i="1"/>
  <c r="D276" i="1"/>
  <c r="A276" i="1"/>
  <c r="O276" i="1" s="1"/>
  <c r="D275" i="1"/>
  <c r="A275" i="1"/>
  <c r="O274" i="1"/>
  <c r="D274" i="1"/>
  <c r="A274" i="1"/>
  <c r="D273" i="1"/>
  <c r="A273" i="1"/>
  <c r="D272" i="1"/>
  <c r="A272" i="1"/>
  <c r="O272" i="1" s="1"/>
  <c r="D271" i="1"/>
  <c r="A271" i="1"/>
  <c r="O271" i="1" s="1"/>
  <c r="O270" i="1"/>
  <c r="D270" i="1"/>
  <c r="A270" i="1"/>
  <c r="D269" i="1"/>
  <c r="A269" i="1"/>
  <c r="O269" i="1" s="1"/>
  <c r="D268" i="1"/>
  <c r="A268" i="1"/>
  <c r="D267" i="1"/>
  <c r="A267" i="1"/>
  <c r="O267" i="1" s="1"/>
  <c r="D266" i="1"/>
  <c r="A266" i="1"/>
  <c r="D265" i="1"/>
  <c r="A265" i="1"/>
  <c r="O265" i="1" s="1"/>
  <c r="D264" i="1"/>
  <c r="A264" i="1"/>
  <c r="D263" i="1"/>
  <c r="A263" i="1"/>
  <c r="D262" i="1"/>
  <c r="A262" i="1"/>
  <c r="D261" i="1"/>
  <c r="A261" i="1"/>
  <c r="D260" i="1"/>
  <c r="A260" i="1"/>
  <c r="O260" i="1" s="1"/>
  <c r="D259" i="1"/>
  <c r="A259" i="1"/>
  <c r="O258" i="1"/>
  <c r="D258" i="1"/>
  <c r="A258" i="1"/>
  <c r="D257" i="1"/>
  <c r="A257" i="1"/>
  <c r="D256" i="1"/>
  <c r="A256" i="1"/>
  <c r="D255" i="1"/>
  <c r="A255" i="1"/>
  <c r="O255" i="1" s="1"/>
  <c r="D254" i="1"/>
  <c r="A254" i="1"/>
  <c r="D253" i="1"/>
  <c r="A253" i="1"/>
  <c r="O253" i="1" s="1"/>
  <c r="O252" i="1"/>
  <c r="D252" i="1"/>
  <c r="A252" i="1"/>
  <c r="D251" i="1"/>
  <c r="A251" i="1"/>
  <c r="O251" i="1" s="1"/>
  <c r="D250" i="1"/>
  <c r="A250" i="1"/>
  <c r="D249" i="1"/>
  <c r="A249" i="1"/>
  <c r="O249" i="1" s="1"/>
  <c r="D248" i="1"/>
  <c r="A248" i="1"/>
  <c r="D247" i="1"/>
  <c r="A247" i="1"/>
  <c r="D246" i="1"/>
  <c r="A246" i="1"/>
  <c r="D245" i="1"/>
  <c r="A245" i="1"/>
  <c r="D244" i="1"/>
  <c r="A244" i="1"/>
  <c r="O244" i="1" s="1"/>
  <c r="D243" i="1"/>
  <c r="A243" i="1"/>
  <c r="D242" i="1"/>
  <c r="A242" i="1"/>
  <c r="O242" i="1" s="1"/>
  <c r="D241" i="1"/>
  <c r="A241" i="1"/>
  <c r="D240" i="1"/>
  <c r="A240" i="1"/>
  <c r="O240" i="1" s="1"/>
  <c r="D239" i="1"/>
  <c r="A239" i="1"/>
  <c r="D238" i="1"/>
  <c r="A238" i="1"/>
  <c r="O237" i="1"/>
  <c r="D237" i="1"/>
  <c r="A237" i="1"/>
  <c r="D236" i="1"/>
  <c r="A236" i="1"/>
  <c r="D235" i="1"/>
  <c r="A235" i="1"/>
  <c r="O235" i="1" s="1"/>
  <c r="D234" i="1"/>
  <c r="A234" i="1"/>
  <c r="D233" i="1"/>
  <c r="A233" i="1"/>
  <c r="D232" i="1"/>
  <c r="A232" i="1"/>
  <c r="D231" i="1"/>
  <c r="A231" i="1"/>
  <c r="D230" i="1"/>
  <c r="A230" i="1"/>
  <c r="D229" i="1"/>
  <c r="A229" i="1"/>
  <c r="D228" i="1"/>
  <c r="A228" i="1"/>
  <c r="O228" i="1" s="1"/>
  <c r="D227" i="1"/>
  <c r="A227" i="1"/>
  <c r="D226" i="1"/>
  <c r="A226" i="1"/>
  <c r="O226" i="1" s="1"/>
  <c r="D225" i="1"/>
  <c r="A225" i="1"/>
  <c r="D224" i="1"/>
  <c r="A224" i="1"/>
  <c r="O223" i="1"/>
  <c r="D223" i="1"/>
  <c r="A223" i="1"/>
  <c r="D222" i="1"/>
  <c r="A222" i="1"/>
  <c r="D221" i="1"/>
  <c r="A221" i="1"/>
  <c r="D220" i="1"/>
  <c r="A220" i="1"/>
  <c r="D219" i="1"/>
  <c r="A219" i="1"/>
  <c r="O219" i="1" s="1"/>
  <c r="D218" i="1"/>
  <c r="A218" i="1"/>
  <c r="O217" i="1"/>
  <c r="D217" i="1"/>
  <c r="A217" i="1"/>
  <c r="D216" i="1"/>
  <c r="A216" i="1"/>
  <c r="D215" i="1"/>
  <c r="A215" i="1"/>
  <c r="D214" i="1"/>
  <c r="A214" i="1"/>
  <c r="D213" i="1"/>
  <c r="A213" i="1"/>
  <c r="D212" i="1"/>
  <c r="A212" i="1"/>
  <c r="O212" i="1" s="1"/>
  <c r="D211" i="1"/>
  <c r="A211" i="1"/>
  <c r="D210" i="1"/>
  <c r="A210" i="1"/>
  <c r="O210" i="1" s="1"/>
  <c r="D209" i="1"/>
  <c r="A209" i="1"/>
  <c r="D208" i="1"/>
  <c r="A208" i="1"/>
  <c r="O208" i="1" s="1"/>
  <c r="D207" i="1"/>
  <c r="A207" i="1"/>
  <c r="D206" i="1"/>
  <c r="A206" i="1"/>
  <c r="D205" i="1"/>
  <c r="A205" i="1"/>
  <c r="O205" i="1" s="1"/>
  <c r="D204" i="1"/>
  <c r="A204" i="1"/>
  <c r="D203" i="1"/>
  <c r="A203" i="1"/>
  <c r="O203" i="1" s="1"/>
  <c r="D202" i="1"/>
  <c r="A202" i="1"/>
  <c r="D201" i="1"/>
  <c r="A201" i="1"/>
  <c r="O201" i="1" s="1"/>
  <c r="D200" i="1"/>
  <c r="A200" i="1"/>
  <c r="D199" i="1"/>
  <c r="A199" i="1"/>
  <c r="D198" i="1"/>
  <c r="A198" i="1"/>
  <c r="D197" i="1"/>
  <c r="A197" i="1"/>
  <c r="D196" i="1"/>
  <c r="A196" i="1"/>
  <c r="O196" i="1" s="1"/>
  <c r="D195" i="1"/>
  <c r="A195" i="1"/>
  <c r="D194" i="1"/>
  <c r="A194" i="1"/>
  <c r="O194" i="1" s="1"/>
  <c r="D193" i="1"/>
  <c r="A193" i="1"/>
  <c r="D192" i="1"/>
  <c r="A192" i="1"/>
  <c r="D191" i="1"/>
  <c r="A191" i="1"/>
  <c r="O191" i="1" s="1"/>
  <c r="D190" i="1"/>
  <c r="A190" i="1"/>
  <c r="D189" i="1"/>
  <c r="A189" i="1"/>
  <c r="O189" i="1" s="1"/>
  <c r="D188" i="1"/>
  <c r="A188" i="1"/>
  <c r="O188" i="1" s="1"/>
  <c r="D187" i="1"/>
  <c r="A187" i="1"/>
  <c r="O187" i="1" s="1"/>
  <c r="D186" i="1"/>
  <c r="A186" i="1"/>
  <c r="D185" i="1"/>
  <c r="A185" i="1"/>
  <c r="O185" i="1" s="1"/>
  <c r="D184" i="1"/>
  <c r="A184" i="1"/>
  <c r="D183" i="1"/>
  <c r="A183" i="1"/>
  <c r="O183" i="1" s="1"/>
  <c r="D182" i="1"/>
  <c r="A182" i="1"/>
  <c r="D181" i="1"/>
  <c r="A181" i="1"/>
  <c r="D180" i="1"/>
  <c r="A180" i="1"/>
  <c r="O180" i="1" s="1"/>
  <c r="D179" i="1"/>
  <c r="A179" i="1"/>
  <c r="O178" i="1"/>
  <c r="D178" i="1"/>
  <c r="A178" i="1"/>
  <c r="D177" i="1"/>
  <c r="A177" i="1"/>
  <c r="D176" i="1"/>
  <c r="A176" i="1"/>
  <c r="D175" i="1"/>
  <c r="A175" i="1"/>
  <c r="O175" i="1" s="1"/>
  <c r="D174" i="1"/>
  <c r="A174" i="1"/>
  <c r="O174" i="1" s="1"/>
  <c r="D173" i="1"/>
  <c r="A173" i="1"/>
  <c r="O173" i="1" s="1"/>
  <c r="O172" i="1"/>
  <c r="D172" i="1"/>
  <c r="A172" i="1"/>
  <c r="D171" i="1"/>
  <c r="A171" i="1"/>
  <c r="O171" i="1" s="1"/>
  <c r="D170" i="1"/>
  <c r="A170" i="1"/>
  <c r="D169" i="1"/>
  <c r="A169" i="1"/>
  <c r="O169" i="1" s="1"/>
  <c r="D168" i="1"/>
  <c r="A168" i="1"/>
  <c r="D167" i="1"/>
  <c r="A167" i="1"/>
  <c r="O167" i="1" s="1"/>
  <c r="D166" i="1"/>
  <c r="A166" i="1"/>
  <c r="D165" i="1"/>
  <c r="A165" i="1"/>
  <c r="D164" i="1"/>
  <c r="A164" i="1"/>
  <c r="O164" i="1" s="1"/>
  <c r="D163" i="1"/>
  <c r="A163" i="1"/>
  <c r="D162" i="1"/>
  <c r="A162" i="1"/>
  <c r="O162" i="1" s="1"/>
  <c r="D161" i="1"/>
  <c r="A161" i="1"/>
  <c r="O161" i="1" s="1"/>
  <c r="D160" i="1"/>
  <c r="A160" i="1"/>
  <c r="O160" i="1" s="1"/>
  <c r="D159" i="1"/>
  <c r="A159" i="1"/>
  <c r="O159" i="1" s="1"/>
  <c r="D158" i="1"/>
  <c r="A158" i="1"/>
  <c r="O158" i="1" s="1"/>
  <c r="D157" i="1"/>
  <c r="A157" i="1"/>
  <c r="O157" i="1" s="1"/>
  <c r="D156" i="1"/>
  <c r="A156" i="1"/>
  <c r="D155" i="1"/>
  <c r="A155" i="1"/>
  <c r="O155" i="1" s="1"/>
  <c r="D154" i="1"/>
  <c r="A154" i="1"/>
  <c r="D153" i="1"/>
  <c r="A153" i="1"/>
  <c r="O153" i="1" s="1"/>
  <c r="D152" i="1"/>
  <c r="A152" i="1"/>
  <c r="D151" i="1"/>
  <c r="A151" i="1"/>
  <c r="D150" i="1"/>
  <c r="A150" i="1"/>
  <c r="O150" i="1" s="1"/>
  <c r="D149" i="1"/>
  <c r="A149" i="1"/>
  <c r="D148" i="1"/>
  <c r="A148" i="1"/>
  <c r="O148" i="1" s="1"/>
  <c r="D147" i="1"/>
  <c r="A147" i="1"/>
  <c r="D146" i="1"/>
  <c r="A146" i="1"/>
  <c r="O146" i="1" s="1"/>
  <c r="D145" i="1"/>
  <c r="A145" i="1"/>
  <c r="D144" i="1"/>
  <c r="A144" i="1"/>
  <c r="D143" i="1"/>
  <c r="A143" i="1"/>
  <c r="D142" i="1"/>
  <c r="A142" i="1"/>
  <c r="D141" i="1"/>
  <c r="A141" i="1"/>
  <c r="D140" i="1"/>
  <c r="A140" i="1"/>
  <c r="D139" i="1"/>
  <c r="A139" i="1"/>
  <c r="O139" i="1" s="1"/>
  <c r="D138" i="1"/>
  <c r="A138" i="1"/>
  <c r="D137" i="1"/>
  <c r="A137" i="1"/>
  <c r="D136" i="1"/>
  <c r="A136" i="1"/>
  <c r="D135" i="1"/>
  <c r="A135" i="1"/>
  <c r="O135" i="1" s="1"/>
  <c r="D134" i="1"/>
  <c r="A134" i="1"/>
  <c r="O134" i="1" s="1"/>
  <c r="D133" i="1"/>
  <c r="A133" i="1"/>
  <c r="O133" i="1" s="1"/>
  <c r="D132" i="1"/>
  <c r="A132" i="1"/>
  <c r="D131" i="1"/>
  <c r="A131" i="1"/>
  <c r="D130" i="1"/>
  <c r="A130" i="1"/>
  <c r="D129" i="1"/>
  <c r="A129" i="1"/>
  <c r="O129" i="1" s="1"/>
  <c r="D128" i="1"/>
  <c r="A128" i="1"/>
  <c r="O128" i="1" s="1"/>
  <c r="O127" i="1"/>
  <c r="D127" i="1"/>
  <c r="A127" i="1"/>
  <c r="D126" i="1"/>
  <c r="A126" i="1"/>
  <c r="D125" i="1"/>
  <c r="A125" i="1"/>
  <c r="D124" i="1"/>
  <c r="A124" i="1"/>
  <c r="D123" i="1"/>
  <c r="A123" i="1"/>
  <c r="O123" i="1" s="1"/>
  <c r="D122" i="1"/>
  <c r="A122" i="1"/>
  <c r="O122" i="1" s="1"/>
  <c r="D121" i="1"/>
  <c r="A121" i="1"/>
  <c r="D120" i="1"/>
  <c r="A120" i="1"/>
  <c r="O120" i="1" s="1"/>
  <c r="D119" i="1"/>
  <c r="A119" i="1"/>
  <c r="O119" i="1" s="1"/>
  <c r="D118" i="1"/>
  <c r="A118" i="1"/>
  <c r="D117" i="1"/>
  <c r="A117" i="1"/>
  <c r="D116" i="1"/>
  <c r="A116" i="1"/>
  <c r="D115" i="1"/>
  <c r="A115" i="1"/>
  <c r="D114" i="1"/>
  <c r="A114" i="1"/>
  <c r="O114" i="1" s="1"/>
  <c r="D113" i="1"/>
  <c r="A113" i="1"/>
  <c r="D112" i="1"/>
  <c r="A112" i="1"/>
  <c r="D111" i="1"/>
  <c r="A111" i="1"/>
  <c r="D110" i="1"/>
  <c r="A110" i="1"/>
  <c r="D109" i="1"/>
  <c r="A109" i="1"/>
  <c r="D108" i="1"/>
  <c r="A108" i="1"/>
  <c r="D107" i="1"/>
  <c r="A107" i="1"/>
  <c r="O107" i="1" s="1"/>
  <c r="D106" i="1"/>
  <c r="A106" i="1"/>
  <c r="O106" i="1" s="1"/>
  <c r="O105" i="1"/>
  <c r="D105" i="1"/>
  <c r="A105" i="1"/>
  <c r="D104" i="1"/>
  <c r="A104" i="1"/>
  <c r="D103" i="1"/>
  <c r="A103" i="1"/>
  <c r="O103" i="1" s="1"/>
  <c r="D102" i="1"/>
  <c r="A102" i="1"/>
  <c r="D101" i="1"/>
  <c r="A101" i="1"/>
  <c r="D100" i="1"/>
  <c r="A100" i="1"/>
  <c r="O100" i="1" s="1"/>
  <c r="D99" i="1"/>
  <c r="A99" i="1"/>
  <c r="O99" i="1" s="1"/>
  <c r="D98" i="1"/>
  <c r="A98" i="1"/>
  <c r="D97" i="1"/>
  <c r="A97" i="1"/>
  <c r="D96" i="1"/>
  <c r="A96" i="1"/>
  <c r="O96" i="1" s="1"/>
  <c r="D95" i="1"/>
  <c r="A95" i="1"/>
  <c r="D94" i="1"/>
  <c r="A94" i="1"/>
  <c r="D93" i="1"/>
  <c r="A93" i="1"/>
  <c r="D92" i="1"/>
  <c r="A92" i="1"/>
  <c r="D91" i="1"/>
  <c r="A91" i="1"/>
  <c r="O91" i="1" s="1"/>
  <c r="D90" i="1"/>
  <c r="A90" i="1"/>
  <c r="O90" i="1" s="1"/>
  <c r="D89" i="1"/>
  <c r="A89" i="1"/>
  <c r="O89" i="1" s="1"/>
  <c r="D88" i="1"/>
  <c r="A88" i="1"/>
  <c r="D87" i="1"/>
  <c r="A87" i="1"/>
  <c r="D86" i="1"/>
  <c r="A86" i="1"/>
  <c r="D85" i="1"/>
  <c r="A85" i="1"/>
  <c r="O85" i="1" s="1"/>
  <c r="D84" i="1"/>
  <c r="A84" i="1"/>
  <c r="O84" i="1" s="1"/>
  <c r="O83" i="1"/>
  <c r="D83" i="1"/>
  <c r="A83" i="1"/>
  <c r="D82" i="1"/>
  <c r="A82" i="1"/>
  <c r="O82" i="1" s="1"/>
  <c r="O81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O75" i="1" s="1"/>
  <c r="D74" i="1"/>
  <c r="A74" i="1"/>
  <c r="O74" i="1" s="1"/>
  <c r="D73" i="1"/>
  <c r="A73" i="1"/>
  <c r="O73" i="1" s="1"/>
  <c r="D72" i="1"/>
  <c r="A72" i="1"/>
  <c r="O72" i="1" s="1"/>
  <c r="D71" i="1"/>
  <c r="A71" i="1"/>
  <c r="D70" i="1"/>
  <c r="A70" i="1"/>
  <c r="O69" i="1"/>
  <c r="D69" i="1"/>
  <c r="A69" i="1"/>
  <c r="D68" i="1"/>
  <c r="A68" i="1"/>
  <c r="O68" i="1" s="1"/>
  <c r="D67" i="1"/>
  <c r="A67" i="1"/>
  <c r="D66" i="1"/>
  <c r="A66" i="1"/>
  <c r="O66" i="1" s="1"/>
  <c r="D65" i="1"/>
  <c r="A65" i="1"/>
  <c r="O65" i="1" s="1"/>
  <c r="D64" i="1"/>
  <c r="A64" i="1"/>
  <c r="O64" i="1" s="1"/>
  <c r="D63" i="1"/>
  <c r="A63" i="1"/>
  <c r="D62" i="1"/>
  <c r="A62" i="1"/>
  <c r="D61" i="1"/>
  <c r="A61" i="1"/>
  <c r="D60" i="1"/>
  <c r="A60" i="1"/>
  <c r="D59" i="1"/>
  <c r="A59" i="1"/>
  <c r="O59" i="1" s="1"/>
  <c r="D58" i="1"/>
  <c r="A58" i="1"/>
  <c r="D57" i="1"/>
  <c r="A57" i="1"/>
  <c r="D56" i="1"/>
  <c r="A56" i="1"/>
  <c r="D55" i="1"/>
  <c r="A55" i="1"/>
  <c r="D54" i="1"/>
  <c r="A54" i="1"/>
  <c r="D53" i="1"/>
  <c r="A53" i="1"/>
  <c r="O53" i="1" s="1"/>
  <c r="D52" i="1"/>
  <c r="A52" i="1"/>
  <c r="O52" i="1" s="1"/>
  <c r="D51" i="1"/>
  <c r="A51" i="1"/>
  <c r="D50" i="1"/>
  <c r="A50" i="1"/>
  <c r="O50" i="1" s="1"/>
  <c r="O49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O43" i="1" s="1"/>
  <c r="D42" i="1"/>
  <c r="A42" i="1"/>
  <c r="D41" i="1"/>
  <c r="A41" i="1"/>
  <c r="O41" i="1" s="1"/>
  <c r="D40" i="1"/>
  <c r="A40" i="1"/>
  <c r="D39" i="1"/>
  <c r="A39" i="1"/>
  <c r="D38" i="1"/>
  <c r="A38" i="1"/>
  <c r="D37" i="1"/>
  <c r="A37" i="1"/>
  <c r="O37" i="1" s="1"/>
  <c r="D36" i="1"/>
  <c r="A36" i="1"/>
  <c r="O36" i="1" s="1"/>
  <c r="D35" i="1"/>
  <c r="A35" i="1"/>
  <c r="O35" i="1" s="1"/>
  <c r="D34" i="1"/>
  <c r="A34" i="1"/>
  <c r="O34" i="1" s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O27" i="1" s="1"/>
  <c r="D26" i="1"/>
  <c r="A26" i="1"/>
  <c r="O25" i="1"/>
  <c r="D25" i="1"/>
  <c r="A25" i="1"/>
  <c r="D24" i="1"/>
  <c r="A24" i="1"/>
  <c r="O24" i="1" s="1"/>
  <c r="D23" i="1"/>
  <c r="A23" i="1"/>
  <c r="D22" i="1"/>
  <c r="A22" i="1"/>
  <c r="D21" i="1"/>
  <c r="A21" i="1"/>
  <c r="O21" i="1" s="1"/>
  <c r="D20" i="1"/>
  <c r="A20" i="1"/>
  <c r="O20" i="1" s="1"/>
  <c r="O19" i="1"/>
  <c r="D19" i="1"/>
  <c r="A19" i="1"/>
  <c r="O18" i="1"/>
  <c r="D18" i="1"/>
  <c r="A18" i="1"/>
  <c r="D17" i="1"/>
  <c r="A17" i="1"/>
  <c r="O17" i="1" s="1"/>
  <c r="D16" i="1"/>
  <c r="A16" i="1"/>
  <c r="O16" i="1" s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O9" i="1" s="1"/>
  <c r="D8" i="1"/>
  <c r="A8" i="1"/>
  <c r="D7" i="1"/>
  <c r="A7" i="1"/>
  <c r="O7" i="1" s="1"/>
  <c r="D6" i="1"/>
  <c r="A6" i="1"/>
  <c r="D5" i="1"/>
  <c r="A5" i="1"/>
  <c r="D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A4" i="1"/>
  <c r="O4" i="1" s="1"/>
  <c r="D3" i="1"/>
  <c r="A3" i="1"/>
  <c r="P1002" i="1" l="1"/>
  <c r="P1003" i="1" s="1"/>
  <c r="P1004" i="1" s="1"/>
  <c r="P1005" i="1" s="1"/>
  <c r="P1006" i="1" s="1"/>
  <c r="P1007" i="1" s="1"/>
  <c r="P1008" i="1" s="1"/>
  <c r="P1009" i="1" s="1"/>
  <c r="P1010" i="1" s="1"/>
  <c r="P1011" i="1" s="1"/>
  <c r="P1012" i="1" s="1"/>
  <c r="P1013" i="1" s="1"/>
  <c r="P1014" i="1" s="1"/>
  <c r="P1015" i="1" s="1"/>
  <c r="P1016" i="1" s="1"/>
  <c r="P1017" i="1" s="1"/>
  <c r="P1018" i="1" s="1"/>
  <c r="P1019" i="1" s="1"/>
  <c r="P1020" i="1" s="1"/>
  <c r="P1021" i="1" s="1"/>
  <c r="P1022" i="1" s="1"/>
  <c r="P1023" i="1" s="1"/>
  <c r="P1024" i="1" s="1"/>
  <c r="P1025" i="1" s="1"/>
  <c r="P1026" i="1" s="1"/>
  <c r="P1027" i="1" s="1"/>
  <c r="P1028" i="1" s="1"/>
  <c r="P1029" i="1" s="1"/>
  <c r="P1030" i="1" s="1"/>
  <c r="P1031" i="1" s="1"/>
  <c r="P1032" i="1" s="1"/>
  <c r="P1033" i="1" s="1"/>
  <c r="P1034" i="1" s="1"/>
  <c r="P1035" i="1" s="1"/>
  <c r="P1036" i="1" s="1"/>
  <c r="P1037" i="1" s="1"/>
  <c r="P1038" i="1" s="1"/>
  <c r="P1039" i="1" s="1"/>
  <c r="P1040" i="1" s="1"/>
  <c r="P1041" i="1" s="1"/>
  <c r="P1042" i="1" s="1"/>
  <c r="P1043" i="1" s="1"/>
  <c r="P1044" i="1" s="1"/>
  <c r="P1045" i="1" s="1"/>
  <c r="P1046" i="1" s="1"/>
  <c r="P1047" i="1" s="1"/>
  <c r="P1048" i="1" s="1"/>
  <c r="P1049" i="1" s="1"/>
  <c r="P1050" i="1" s="1"/>
  <c r="P1051" i="1" s="1"/>
  <c r="P1052" i="1" s="1"/>
  <c r="P1053" i="1" s="1"/>
  <c r="P1054" i="1" s="1"/>
  <c r="P1055" i="1" s="1"/>
  <c r="P1056" i="1" s="1"/>
  <c r="P1057" i="1" s="1"/>
  <c r="P1058" i="1" s="1"/>
  <c r="P1059" i="1" s="1"/>
  <c r="P1060" i="1" s="1"/>
  <c r="P1061" i="1" s="1"/>
  <c r="P1062" i="1" s="1"/>
  <c r="P1063" i="1" s="1"/>
  <c r="P1064" i="1" s="1"/>
  <c r="P1065" i="1" s="1"/>
  <c r="P1066" i="1" s="1"/>
  <c r="P1067" i="1" s="1"/>
  <c r="P1068" i="1" s="1"/>
  <c r="P1069" i="1" s="1"/>
  <c r="P1070" i="1" s="1"/>
  <c r="P1071" i="1" s="1"/>
  <c r="P1072" i="1" s="1"/>
  <c r="P1073" i="1" s="1"/>
  <c r="P1074" i="1" s="1"/>
  <c r="P1075" i="1" s="1"/>
  <c r="P1076" i="1" s="1"/>
  <c r="P1077" i="1" s="1"/>
  <c r="P1078" i="1" s="1"/>
  <c r="P1079" i="1" s="1"/>
  <c r="P1080" i="1" s="1"/>
  <c r="P1081" i="1" s="1"/>
  <c r="P1082" i="1" s="1"/>
  <c r="P1083" i="1" s="1"/>
  <c r="P1084" i="1" s="1"/>
  <c r="P1085" i="1" s="1"/>
  <c r="P1086" i="1" s="1"/>
  <c r="P1087" i="1" s="1"/>
  <c r="P1088" i="1" s="1"/>
  <c r="P1089" i="1" s="1"/>
  <c r="P1090" i="1" s="1"/>
  <c r="P1091" i="1" s="1"/>
  <c r="P1092" i="1" s="1"/>
  <c r="P1093" i="1" s="1"/>
  <c r="P1094" i="1" s="1"/>
  <c r="P1095" i="1" s="1"/>
  <c r="P1096" i="1" s="1"/>
  <c r="P1097" i="1" s="1"/>
  <c r="P1098" i="1" s="1"/>
  <c r="P1099" i="1" s="1"/>
  <c r="P1100" i="1" s="1"/>
  <c r="P1101" i="1" s="1"/>
  <c r="P1102" i="1" s="1"/>
  <c r="P1103" i="1" s="1"/>
  <c r="P1104" i="1" s="1"/>
  <c r="P1105" i="1" s="1"/>
  <c r="P1106" i="1" s="1"/>
  <c r="P1107" i="1" s="1"/>
  <c r="P1108" i="1" s="1"/>
  <c r="P1109" i="1" s="1"/>
  <c r="P1110" i="1" s="1"/>
  <c r="P1111" i="1" s="1"/>
  <c r="P1112" i="1" s="1"/>
  <c r="P1113" i="1" s="1"/>
  <c r="P1114" i="1" s="1"/>
  <c r="P1115" i="1" s="1"/>
  <c r="P1116" i="1" s="1"/>
  <c r="P1117" i="1" s="1"/>
  <c r="P1118" i="1" s="1"/>
  <c r="P1119" i="1" s="1"/>
  <c r="P1120" i="1" s="1"/>
  <c r="P1121" i="1" s="1"/>
  <c r="P1122" i="1" s="1"/>
  <c r="P1123" i="1" s="1"/>
  <c r="P1124" i="1" s="1"/>
  <c r="P1125" i="1" s="1"/>
  <c r="P1126" i="1" s="1"/>
  <c r="P1127" i="1" s="1"/>
  <c r="P1128" i="1" s="1"/>
  <c r="P1129" i="1" s="1"/>
  <c r="P1130" i="1" s="1"/>
  <c r="P1131" i="1" s="1"/>
  <c r="P1132" i="1" s="1"/>
  <c r="P1133" i="1" s="1"/>
  <c r="P1134" i="1" s="1"/>
  <c r="P1135" i="1" s="1"/>
  <c r="P1136" i="1" s="1"/>
  <c r="P1137" i="1" s="1"/>
  <c r="O48" i="1"/>
  <c r="O98" i="1"/>
  <c r="O144" i="1"/>
  <c r="O287" i="1"/>
  <c r="O304" i="1"/>
  <c r="O316" i="1"/>
  <c r="O339" i="1"/>
  <c r="O402" i="1"/>
  <c r="O407" i="1"/>
  <c r="O435" i="1"/>
  <c r="O457" i="1"/>
  <c r="O686" i="1"/>
  <c r="O799" i="1"/>
  <c r="O815" i="1"/>
  <c r="O885" i="1"/>
  <c r="O925" i="1"/>
  <c r="O933" i="1"/>
  <c r="O67" i="1"/>
  <c r="O325" i="1"/>
  <c r="O393" i="1"/>
  <c r="O112" i="1"/>
  <c r="O670" i="1"/>
  <c r="O696" i="1"/>
  <c r="O711" i="1"/>
  <c r="O800" i="1"/>
  <c r="O816" i="1"/>
  <c r="O856" i="1"/>
  <c r="O886" i="1"/>
  <c r="O901" i="1"/>
  <c r="O909" i="1"/>
  <c r="O917" i="1"/>
  <c r="O926" i="1"/>
  <c r="O117" i="1"/>
  <c r="O32" i="1"/>
  <c r="O115" i="1"/>
  <c r="O207" i="1"/>
  <c r="O224" i="1"/>
  <c r="O236" i="1"/>
  <c r="O323" i="1"/>
  <c r="O448" i="1"/>
  <c r="O632" i="1"/>
  <c r="O704" i="1"/>
  <c r="O867" i="1"/>
  <c r="O934" i="1"/>
  <c r="O421" i="1"/>
  <c r="O471" i="1"/>
  <c r="O179" i="1"/>
  <c r="O352" i="1"/>
  <c r="O432" i="1"/>
  <c r="O569" i="1"/>
  <c r="O616" i="1"/>
  <c r="O721" i="1"/>
  <c r="O770" i="1"/>
  <c r="O801" i="1"/>
  <c r="O817" i="1"/>
  <c r="O848" i="1"/>
  <c r="O887" i="1"/>
  <c r="O919" i="1"/>
  <c r="O927" i="1"/>
  <c r="O795" i="1"/>
  <c r="O880" i="1"/>
  <c r="O895" i="1"/>
  <c r="O935" i="1"/>
  <c r="O33" i="1"/>
  <c r="O141" i="1"/>
  <c r="O220" i="1"/>
  <c r="O690" i="1"/>
  <c r="O284" i="1"/>
  <c r="O466" i="1"/>
  <c r="O648" i="1"/>
  <c r="O674" i="1"/>
  <c r="O691" i="1"/>
  <c r="O748" i="1"/>
  <c r="O779" i="1"/>
  <c r="O889" i="1"/>
  <c r="O921" i="1"/>
  <c r="O929" i="1"/>
  <c r="O221" i="1"/>
  <c r="O233" i="1"/>
  <c r="O290" i="1"/>
  <c r="O320" i="1"/>
  <c r="O354" i="1"/>
  <c r="O377" i="1"/>
  <c r="O405" i="1"/>
  <c r="O417" i="1"/>
  <c r="O450" i="1"/>
  <c r="O455" i="1"/>
  <c r="O513" i="1"/>
  <c r="O531" i="1"/>
  <c r="O560" i="1"/>
  <c r="O613" i="1"/>
  <c r="O618" i="1"/>
  <c r="O937" i="1"/>
  <c r="O11" i="1"/>
  <c r="O51" i="1"/>
  <c r="O80" i="1"/>
  <c r="O101" i="1"/>
  <c r="O118" i="1"/>
  <c r="O176" i="1"/>
  <c r="O181" i="1"/>
  <c r="O192" i="1"/>
  <c r="O204" i="1"/>
  <c r="O239" i="1"/>
  <c r="O256" i="1"/>
  <c r="O268" i="1"/>
  <c r="O297" i="1"/>
  <c r="O326" i="1"/>
  <c r="O384" i="1"/>
  <c r="O489" i="1"/>
  <c r="O501" i="1"/>
  <c r="O549" i="1"/>
  <c r="O608" i="1"/>
  <c r="O640" i="1"/>
  <c r="O658" i="1"/>
  <c r="O675" i="1"/>
  <c r="O716" i="1"/>
  <c r="O733" i="1"/>
  <c r="O772" i="1"/>
  <c r="O789" i="1"/>
  <c r="O813" i="1"/>
  <c r="O882" i="1"/>
  <c r="O890" i="1"/>
  <c r="O905" i="1"/>
  <c r="O913" i="1"/>
  <c r="O922" i="1"/>
  <c r="O930" i="1"/>
  <c r="O5" i="1"/>
  <c r="O57" i="1"/>
  <c r="O113" i="1"/>
  <c r="O143" i="1"/>
  <c r="O303" i="1"/>
  <c r="O338" i="1"/>
  <c r="O367" i="1"/>
  <c r="O389" i="1"/>
  <c r="O401" i="1"/>
  <c r="O434" i="1"/>
  <c r="O439" i="1"/>
  <c r="O467" i="1"/>
  <c r="O496" i="1"/>
  <c r="O519" i="1"/>
  <c r="O537" i="1"/>
  <c r="O566" i="1"/>
  <c r="O596" i="1"/>
  <c r="O624" i="1"/>
  <c r="O667" i="1"/>
  <c r="O708" i="1"/>
  <c r="O725" i="1"/>
  <c r="O741" i="1"/>
  <c r="O758" i="1"/>
  <c r="O805" i="1"/>
  <c r="O832" i="1"/>
  <c r="O898" i="1"/>
  <c r="O938" i="1"/>
  <c r="O97" i="1"/>
  <c r="O286" i="1"/>
  <c r="O650" i="1"/>
  <c r="O822" i="1"/>
  <c r="O642" i="1"/>
  <c r="O694" i="1"/>
  <c r="O791" i="1"/>
  <c r="O875" i="1"/>
  <c r="O138" i="1"/>
  <c r="O152" i="1"/>
  <c r="O132" i="1"/>
  <c r="O165" i="1"/>
  <c r="O184" i="1"/>
  <c r="O23" i="1"/>
  <c r="O39" i="1"/>
  <c r="O55" i="1"/>
  <c r="O71" i="1"/>
  <c r="O87" i="1"/>
  <c r="O197" i="1"/>
  <c r="O14" i="1"/>
  <c r="O30" i="1"/>
  <c r="O46" i="1"/>
  <c r="O62" i="1"/>
  <c r="O78" i="1"/>
  <c r="O94" i="1"/>
  <c r="O110" i="1"/>
  <c r="O125" i="1"/>
  <c r="O149" i="1"/>
  <c r="O213" i="1"/>
  <c r="O170" i="1"/>
  <c r="O12" i="1"/>
  <c r="O28" i="1"/>
  <c r="O44" i="1"/>
  <c r="O60" i="1"/>
  <c r="O76" i="1"/>
  <c r="O92" i="1"/>
  <c r="O108" i="1"/>
  <c r="O130" i="1"/>
  <c r="O136" i="1"/>
  <c r="O156" i="1"/>
  <c r="O177" i="1"/>
  <c r="O3" i="1"/>
  <c r="P3" i="1" s="1"/>
  <c r="P4" i="1" s="1"/>
  <c r="O26" i="1"/>
  <c r="O42" i="1"/>
  <c r="O58" i="1"/>
  <c r="O10" i="1"/>
  <c r="O88" i="1"/>
  <c r="O104" i="1"/>
  <c r="O126" i="1"/>
  <c r="O142" i="1"/>
  <c r="O147" i="1"/>
  <c r="O154" i="1"/>
  <c r="O186" i="1"/>
  <c r="O40" i="1"/>
  <c r="O63" i="1"/>
  <c r="O79" i="1"/>
  <c r="O95" i="1"/>
  <c r="O111" i="1"/>
  <c r="O121" i="1"/>
  <c r="O163" i="1"/>
  <c r="O56" i="1"/>
  <c r="O15" i="1"/>
  <c r="O47" i="1"/>
  <c r="O70" i="1"/>
  <c r="O86" i="1"/>
  <c r="O102" i="1"/>
  <c r="O137" i="1"/>
  <c r="O190" i="1"/>
  <c r="O8" i="1"/>
  <c r="O31" i="1"/>
  <c r="O22" i="1"/>
  <c r="O38" i="1"/>
  <c r="O13" i="1"/>
  <c r="O29" i="1"/>
  <c r="O45" i="1"/>
  <c r="O61" i="1"/>
  <c r="O77" i="1"/>
  <c r="O93" i="1"/>
  <c r="O109" i="1"/>
  <c r="O116" i="1"/>
  <c r="O131" i="1"/>
  <c r="O151" i="1"/>
  <c r="O168" i="1"/>
  <c r="O195" i="1"/>
  <c r="O6" i="1"/>
  <c r="O54" i="1"/>
  <c r="O124" i="1"/>
  <c r="O140" i="1"/>
  <c r="O145" i="1"/>
  <c r="O396" i="1"/>
  <c r="O366" i="1"/>
  <c r="O410" i="1"/>
  <c r="O199" i="1"/>
  <c r="O215" i="1"/>
  <c r="O231" i="1"/>
  <c r="O247" i="1"/>
  <c r="O263" i="1"/>
  <c r="O279" i="1"/>
  <c r="O295" i="1"/>
  <c r="O311" i="1"/>
  <c r="O318" i="1"/>
  <c r="O334" i="1"/>
  <c r="O380" i="1"/>
  <c r="O206" i="1"/>
  <c r="O222" i="1"/>
  <c r="O238" i="1"/>
  <c r="O254" i="1"/>
  <c r="O229" i="1"/>
  <c r="O245" i="1"/>
  <c r="O261" i="1"/>
  <c r="O277" i="1"/>
  <c r="O293" i="1"/>
  <c r="O309" i="1"/>
  <c r="O332" i="1"/>
  <c r="O392" i="1"/>
  <c r="O406" i="1"/>
  <c r="O211" i="1"/>
  <c r="O227" i="1"/>
  <c r="O243" i="1"/>
  <c r="O259" i="1"/>
  <c r="O275" i="1"/>
  <c r="O291" i="1"/>
  <c r="O307" i="1"/>
  <c r="O330" i="1"/>
  <c r="O337" i="1"/>
  <c r="O347" i="1"/>
  <c r="O357" i="1"/>
  <c r="O360" i="1"/>
  <c r="O363" i="1"/>
  <c r="O422" i="1"/>
  <c r="O202" i="1"/>
  <c r="O218" i="1"/>
  <c r="O234" i="1"/>
  <c r="O250" i="1"/>
  <c r="O266" i="1"/>
  <c r="O282" i="1"/>
  <c r="O298" i="1"/>
  <c r="O314" i="1"/>
  <c r="O321" i="1"/>
  <c r="O342" i="1"/>
  <c r="O438" i="1"/>
  <c r="O193" i="1"/>
  <c r="O209" i="1"/>
  <c r="O225" i="1"/>
  <c r="O241" i="1"/>
  <c r="O257" i="1"/>
  <c r="O273" i="1"/>
  <c r="O289" i="1"/>
  <c r="O305" i="1"/>
  <c r="O328" i="1"/>
  <c r="O382" i="1"/>
  <c r="O200" i="1"/>
  <c r="O216" i="1"/>
  <c r="O232" i="1"/>
  <c r="O248" i="1"/>
  <c r="O264" i="1"/>
  <c r="O280" i="1"/>
  <c r="O296" i="1"/>
  <c r="O312" i="1"/>
  <c r="O319" i="1"/>
  <c r="O335" i="1"/>
  <c r="O350" i="1"/>
  <c r="O355" i="1"/>
  <c r="O364" i="1"/>
  <c r="O373" i="1"/>
  <c r="O394" i="1"/>
  <c r="O166" i="1"/>
  <c r="O182" i="1"/>
  <c r="O198" i="1"/>
  <c r="O214" i="1"/>
  <c r="O230" i="1"/>
  <c r="O246" i="1"/>
  <c r="O262" i="1"/>
  <c r="O278" i="1"/>
  <c r="O294" i="1"/>
  <c r="O310" i="1"/>
  <c r="O333" i="1"/>
  <c r="O378" i="1"/>
  <c r="O285" i="1"/>
  <c r="O301" i="1"/>
  <c r="O324" i="1"/>
  <c r="O343" i="1"/>
  <c r="O353" i="1"/>
  <c r="O358" i="1"/>
  <c r="O368" i="1"/>
  <c r="O390" i="1"/>
  <c r="O512" i="1"/>
  <c r="O528" i="1"/>
  <c r="O544" i="1"/>
  <c r="O558" i="1"/>
  <c r="O565" i="1"/>
  <c r="O621" i="1"/>
  <c r="O625" i="1"/>
  <c r="O633" i="1"/>
  <c r="O662" i="1"/>
  <c r="O398" i="1"/>
  <c r="O414" i="1"/>
  <c r="O430" i="1"/>
  <c r="O446" i="1"/>
  <c r="O462" i="1"/>
  <c r="O478" i="1"/>
  <c r="O494" i="1"/>
  <c r="O510" i="1"/>
  <c r="O526" i="1"/>
  <c r="O542" i="1"/>
  <c r="O589" i="1"/>
  <c r="O597" i="1"/>
  <c r="O641" i="1"/>
  <c r="O689" i="1"/>
  <c r="O412" i="1"/>
  <c r="O428" i="1"/>
  <c r="O444" i="1"/>
  <c r="O460" i="1"/>
  <c r="O476" i="1"/>
  <c r="O492" i="1"/>
  <c r="O508" i="1"/>
  <c r="O524" i="1"/>
  <c r="O540" i="1"/>
  <c r="O568" i="1"/>
  <c r="O573" i="1"/>
  <c r="O586" i="1"/>
  <c r="O606" i="1"/>
  <c r="O609" i="1"/>
  <c r="O649" i="1"/>
  <c r="O681" i="1"/>
  <c r="O673" i="1"/>
  <c r="O426" i="1"/>
  <c r="O442" i="1"/>
  <c r="O458" i="1"/>
  <c r="O474" i="1"/>
  <c r="O490" i="1"/>
  <c r="O506" i="1"/>
  <c r="O522" i="1"/>
  <c r="O538" i="1"/>
  <c r="O554" i="1"/>
  <c r="O581" i="1"/>
  <c r="O595" i="1"/>
  <c r="O643" i="1"/>
  <c r="O657" i="1"/>
  <c r="O665" i="1"/>
  <c r="O627" i="1"/>
  <c r="O408" i="1"/>
  <c r="O424" i="1"/>
  <c r="O440" i="1"/>
  <c r="O456" i="1"/>
  <c r="O472" i="1"/>
  <c r="O488" i="1"/>
  <c r="O504" i="1"/>
  <c r="O520" i="1"/>
  <c r="O536" i="1"/>
  <c r="O552" i="1"/>
  <c r="O590" i="1"/>
  <c r="O607" i="1"/>
  <c r="O623" i="1"/>
  <c r="O644" i="1"/>
  <c r="O651" i="1"/>
  <c r="O383" i="1"/>
  <c r="O399" i="1"/>
  <c r="O415" i="1"/>
  <c r="O431" i="1"/>
  <c r="O447" i="1"/>
  <c r="O463" i="1"/>
  <c r="O479" i="1"/>
  <c r="O495" i="1"/>
  <c r="O511" i="1"/>
  <c r="O527" i="1"/>
  <c r="O543" i="1"/>
  <c r="O574" i="1"/>
  <c r="O601" i="1"/>
  <c r="O454" i="1"/>
  <c r="O470" i="1"/>
  <c r="O486" i="1"/>
  <c r="O502" i="1"/>
  <c r="O518" i="1"/>
  <c r="O534" i="1"/>
  <c r="O550" i="1"/>
  <c r="O557" i="1"/>
  <c r="O564" i="1"/>
  <c r="O579" i="1"/>
  <c r="O593" i="1"/>
  <c r="O604" i="1"/>
  <c r="O639" i="1"/>
  <c r="O652" i="1"/>
  <c r="O381" i="1"/>
  <c r="O397" i="1"/>
  <c r="O413" i="1"/>
  <c r="O429" i="1"/>
  <c r="O445" i="1"/>
  <c r="O461" i="1"/>
  <c r="O477" i="1"/>
  <c r="O493" i="1"/>
  <c r="O509" i="1"/>
  <c r="O525" i="1"/>
  <c r="O541" i="1"/>
  <c r="O372" i="1"/>
  <c r="O388" i="1"/>
  <c r="O404" i="1"/>
  <c r="O420" i="1"/>
  <c r="O436" i="1"/>
  <c r="O452" i="1"/>
  <c r="O468" i="1"/>
  <c r="O484" i="1"/>
  <c r="O500" i="1"/>
  <c r="O516" i="1"/>
  <c r="O532" i="1"/>
  <c r="O548" i="1"/>
  <c r="O562" i="1"/>
  <c r="O591" i="1"/>
  <c r="O582" i="1"/>
  <c r="O617" i="1"/>
  <c r="O605" i="1"/>
  <c r="O629" i="1"/>
  <c r="O702" i="1"/>
  <c r="O719" i="1"/>
  <c r="O722" i="1"/>
  <c r="O739" i="1"/>
  <c r="O756" i="1"/>
  <c r="O782" i="1"/>
  <c r="O827" i="1"/>
  <c r="O802" i="1"/>
  <c r="O819" i="1"/>
  <c r="O754" i="1"/>
  <c r="O700" i="1"/>
  <c r="O720" i="1"/>
  <c r="O737" i="1"/>
  <c r="O757" i="1"/>
  <c r="O774" i="1"/>
  <c r="O777" i="1"/>
  <c r="O780" i="1"/>
  <c r="O796" i="1"/>
  <c r="O888" i="1"/>
  <c r="O760" i="1"/>
  <c r="O783" i="1"/>
  <c r="O803" i="1"/>
  <c r="O806" i="1"/>
  <c r="O660" i="1"/>
  <c r="O668" i="1"/>
  <c r="O676" i="1"/>
  <c r="O684" i="1"/>
  <c r="O692" i="1"/>
  <c r="O709" i="1"/>
  <c r="O726" i="1"/>
  <c r="O743" i="1"/>
  <c r="O746" i="1"/>
  <c r="O763" i="1"/>
  <c r="O793" i="1"/>
  <c r="O712" i="1"/>
  <c r="O729" i="1"/>
  <c r="O749" i="1"/>
  <c r="O766" i="1"/>
  <c r="O787" i="1"/>
  <c r="O790" i="1"/>
  <c r="O825" i="1"/>
  <c r="O671" i="1"/>
  <c r="O679" i="1"/>
  <c r="O687" i="1"/>
  <c r="O695" i="1"/>
  <c r="O715" i="1"/>
  <c r="O732" i="1"/>
  <c r="O752" i="1"/>
  <c r="O769" i="1"/>
  <c r="O784" i="1"/>
  <c r="O810" i="1"/>
  <c r="O637" i="1"/>
  <c r="O738" i="1"/>
  <c r="O794" i="1"/>
  <c r="O807" i="1"/>
  <c r="O830" i="1"/>
  <c r="O884" i="1"/>
  <c r="O896" i="1"/>
  <c r="O904" i="1"/>
  <c r="O912" i="1"/>
  <c r="O920" i="1"/>
  <c r="O928" i="1"/>
  <c r="O936" i="1"/>
  <c r="O838" i="1"/>
  <c r="O846" i="1"/>
  <c r="O854" i="1"/>
  <c r="O862" i="1"/>
  <c r="O870" i="1"/>
  <c r="O878" i="1"/>
  <c r="O907" i="1"/>
  <c r="O915" i="1"/>
  <c r="O923" i="1"/>
  <c r="O931" i="1"/>
  <c r="O939" i="1"/>
  <c r="O833" i="1"/>
  <c r="O841" i="1"/>
  <c r="O849" i="1"/>
  <c r="O857" i="1"/>
  <c r="O865" i="1"/>
  <c r="O873" i="1"/>
  <c r="O918" i="1"/>
  <c r="O820" i="1"/>
  <c r="O828" i="1"/>
  <c r="O836" i="1"/>
  <c r="O844" i="1"/>
  <c r="O852" i="1"/>
  <c r="O860" i="1"/>
  <c r="O868" i="1"/>
  <c r="O876" i="1"/>
  <c r="O823" i="1"/>
  <c r="O831" i="1"/>
  <c r="O839" i="1"/>
  <c r="O847" i="1"/>
  <c r="O855" i="1"/>
  <c r="O863" i="1"/>
  <c r="O871" i="1"/>
  <c r="O879" i="1"/>
  <c r="O892" i="1"/>
  <c r="O900" i="1"/>
  <c r="O908" i="1"/>
  <c r="O916" i="1"/>
  <c r="O924" i="1"/>
  <c r="O932" i="1"/>
  <c r="O940" i="1"/>
  <c r="O818" i="1"/>
  <c r="O826" i="1"/>
  <c r="O834" i="1"/>
  <c r="O842" i="1"/>
  <c r="O850" i="1"/>
  <c r="O858" i="1"/>
  <c r="O866" i="1"/>
  <c r="O874" i="1"/>
  <c r="P5" i="1" l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P708" i="1" s="1"/>
  <c r="P709" i="1" s="1"/>
  <c r="P710" i="1" s="1"/>
  <c r="P711" i="1" s="1"/>
  <c r="P712" i="1" s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P733" i="1" s="1"/>
  <c r="P734" i="1" s="1"/>
  <c r="P735" i="1" s="1"/>
  <c r="P736" i="1" s="1"/>
  <c r="P737" i="1" s="1"/>
  <c r="P738" i="1" s="1"/>
  <c r="P739" i="1" s="1"/>
  <c r="P740" i="1" s="1"/>
  <c r="P741" i="1" s="1"/>
  <c r="P742" i="1" s="1"/>
  <c r="P743" i="1" s="1"/>
  <c r="P744" i="1" s="1"/>
  <c r="P745" i="1" s="1"/>
  <c r="P746" i="1" s="1"/>
  <c r="P747" i="1" s="1"/>
  <c r="P748" i="1" s="1"/>
  <c r="P749" i="1" s="1"/>
  <c r="P750" i="1" s="1"/>
  <c r="P751" i="1" s="1"/>
  <c r="P752" i="1" s="1"/>
  <c r="P753" i="1" s="1"/>
  <c r="P754" i="1" s="1"/>
  <c r="P755" i="1" s="1"/>
  <c r="P756" i="1" s="1"/>
  <c r="P757" i="1" s="1"/>
  <c r="P758" i="1" s="1"/>
  <c r="P759" i="1" s="1"/>
  <c r="P760" i="1" s="1"/>
  <c r="P761" i="1" s="1"/>
  <c r="P762" i="1" s="1"/>
  <c r="P763" i="1" s="1"/>
  <c r="P764" i="1" s="1"/>
  <c r="P765" i="1" s="1"/>
  <c r="P766" i="1" s="1"/>
  <c r="P767" i="1" s="1"/>
  <c r="P768" i="1" s="1"/>
  <c r="P769" i="1" s="1"/>
  <c r="P770" i="1" s="1"/>
  <c r="P771" i="1" s="1"/>
  <c r="P772" i="1" s="1"/>
  <c r="P773" i="1" s="1"/>
  <c r="P774" i="1" s="1"/>
  <c r="P775" i="1" s="1"/>
  <c r="P776" i="1" s="1"/>
  <c r="P777" i="1" s="1"/>
  <c r="P778" i="1" s="1"/>
  <c r="P779" i="1" s="1"/>
  <c r="P780" i="1" s="1"/>
  <c r="P781" i="1" s="1"/>
  <c r="P782" i="1" s="1"/>
  <c r="P783" i="1" s="1"/>
  <c r="P784" i="1" s="1"/>
  <c r="P785" i="1" s="1"/>
  <c r="P786" i="1" s="1"/>
  <c r="P787" i="1" s="1"/>
  <c r="P788" i="1" s="1"/>
  <c r="P789" i="1" s="1"/>
  <c r="P790" i="1" s="1"/>
  <c r="P791" i="1" s="1"/>
  <c r="P792" i="1" s="1"/>
  <c r="P793" i="1" s="1"/>
  <c r="P794" i="1" s="1"/>
  <c r="P795" i="1" s="1"/>
  <c r="P796" i="1" s="1"/>
  <c r="P797" i="1" s="1"/>
  <c r="P798" i="1" s="1"/>
  <c r="P799" i="1" s="1"/>
  <c r="P800" i="1" s="1"/>
  <c r="P801" i="1" s="1"/>
  <c r="P802" i="1" s="1"/>
  <c r="P803" i="1" s="1"/>
  <c r="P804" i="1" s="1"/>
  <c r="P805" i="1" s="1"/>
  <c r="P806" i="1" s="1"/>
  <c r="P807" i="1" s="1"/>
  <c r="P808" i="1" s="1"/>
  <c r="P809" i="1" s="1"/>
  <c r="P810" i="1" s="1"/>
  <c r="P811" i="1" s="1"/>
  <c r="P812" i="1" s="1"/>
  <c r="P813" i="1" s="1"/>
  <c r="P814" i="1" s="1"/>
  <c r="P815" i="1" s="1"/>
  <c r="P816" i="1" s="1"/>
  <c r="P817" i="1" s="1"/>
  <c r="P818" i="1" s="1"/>
  <c r="P819" i="1" s="1"/>
  <c r="P820" i="1" s="1"/>
  <c r="P821" i="1" s="1"/>
  <c r="P822" i="1" s="1"/>
  <c r="P823" i="1" s="1"/>
  <c r="P824" i="1" s="1"/>
  <c r="P825" i="1" s="1"/>
  <c r="P826" i="1" s="1"/>
  <c r="P827" i="1" s="1"/>
  <c r="P828" i="1" s="1"/>
  <c r="P829" i="1" s="1"/>
  <c r="P830" i="1" s="1"/>
  <c r="P831" i="1" s="1"/>
  <c r="P832" i="1" s="1"/>
  <c r="P833" i="1" s="1"/>
  <c r="P834" i="1" s="1"/>
  <c r="P835" i="1" s="1"/>
  <c r="P836" i="1" s="1"/>
  <c r="P837" i="1" s="1"/>
  <c r="P838" i="1" s="1"/>
  <c r="P839" i="1" s="1"/>
  <c r="P840" i="1" s="1"/>
  <c r="P841" i="1" s="1"/>
  <c r="P842" i="1" s="1"/>
  <c r="P843" i="1" s="1"/>
  <c r="P844" i="1" s="1"/>
  <c r="P845" i="1" s="1"/>
  <c r="P846" i="1" s="1"/>
  <c r="P847" i="1" s="1"/>
  <c r="P848" i="1" s="1"/>
  <c r="P849" i="1" s="1"/>
  <c r="P850" i="1" s="1"/>
  <c r="P851" i="1" s="1"/>
  <c r="P852" i="1" s="1"/>
  <c r="P853" i="1" s="1"/>
  <c r="P854" i="1" s="1"/>
  <c r="P855" i="1" s="1"/>
  <c r="P856" i="1" s="1"/>
  <c r="P857" i="1" s="1"/>
  <c r="P858" i="1" s="1"/>
  <c r="P859" i="1" s="1"/>
  <c r="P860" i="1" s="1"/>
  <c r="P861" i="1" s="1"/>
  <c r="P862" i="1" s="1"/>
  <c r="P863" i="1" s="1"/>
  <c r="P864" i="1" s="1"/>
  <c r="P865" i="1" s="1"/>
  <c r="P866" i="1" s="1"/>
  <c r="P867" i="1" s="1"/>
  <c r="P868" i="1" s="1"/>
  <c r="P869" i="1" s="1"/>
  <c r="P870" i="1" s="1"/>
  <c r="P871" i="1" s="1"/>
  <c r="P872" i="1" s="1"/>
  <c r="P873" i="1" s="1"/>
  <c r="P874" i="1" s="1"/>
  <c r="P875" i="1" s="1"/>
  <c r="P876" i="1" s="1"/>
  <c r="P877" i="1" s="1"/>
  <c r="P878" i="1" s="1"/>
  <c r="P879" i="1" s="1"/>
  <c r="P880" i="1" s="1"/>
  <c r="P881" i="1" s="1"/>
  <c r="P882" i="1" s="1"/>
  <c r="P883" i="1" s="1"/>
  <c r="P884" i="1" s="1"/>
  <c r="P885" i="1" s="1"/>
  <c r="P886" i="1" s="1"/>
  <c r="P887" i="1" s="1"/>
  <c r="P888" i="1" s="1"/>
  <c r="P889" i="1" s="1"/>
  <c r="P890" i="1" s="1"/>
  <c r="P891" i="1" s="1"/>
  <c r="P892" i="1" s="1"/>
  <c r="P893" i="1" s="1"/>
  <c r="P894" i="1" s="1"/>
  <c r="P895" i="1" s="1"/>
  <c r="P896" i="1" s="1"/>
  <c r="P897" i="1" s="1"/>
  <c r="P898" i="1" s="1"/>
  <c r="P899" i="1" s="1"/>
  <c r="P900" i="1" s="1"/>
  <c r="P901" i="1" s="1"/>
  <c r="P902" i="1" s="1"/>
  <c r="P903" i="1" s="1"/>
  <c r="P904" i="1" s="1"/>
  <c r="P905" i="1" s="1"/>
  <c r="P906" i="1" s="1"/>
  <c r="P907" i="1" s="1"/>
  <c r="P908" i="1" s="1"/>
  <c r="P909" i="1" s="1"/>
  <c r="P910" i="1" s="1"/>
  <c r="P911" i="1" s="1"/>
  <c r="P912" i="1" s="1"/>
  <c r="P913" i="1" s="1"/>
  <c r="P914" i="1" s="1"/>
  <c r="P915" i="1" s="1"/>
  <c r="P916" i="1" s="1"/>
  <c r="P917" i="1" s="1"/>
  <c r="P918" i="1" s="1"/>
  <c r="P919" i="1" s="1"/>
  <c r="P920" i="1" s="1"/>
  <c r="P921" i="1" s="1"/>
  <c r="P922" i="1" s="1"/>
  <c r="P923" i="1" s="1"/>
  <c r="P924" i="1" s="1"/>
  <c r="P925" i="1" s="1"/>
  <c r="P926" i="1" s="1"/>
  <c r="P927" i="1" s="1"/>
  <c r="P928" i="1" s="1"/>
  <c r="P929" i="1" s="1"/>
  <c r="P930" i="1" s="1"/>
  <c r="P931" i="1" s="1"/>
  <c r="P932" i="1" s="1"/>
  <c r="P933" i="1" s="1"/>
  <c r="P934" i="1" s="1"/>
  <c r="P935" i="1" s="1"/>
  <c r="P936" i="1" s="1"/>
  <c r="P937" i="1" s="1"/>
  <c r="P938" i="1" s="1"/>
  <c r="P939" i="1" s="1"/>
  <c r="P940" i="1" s="1"/>
  <c r="P941" i="1" s="1"/>
  <c r="P942" i="1" s="1"/>
  <c r="P943" i="1" s="1"/>
  <c r="P944" i="1" s="1"/>
  <c r="P945" i="1" s="1"/>
  <c r="P946" i="1" s="1"/>
  <c r="P947" i="1" s="1"/>
  <c r="P948" i="1" s="1"/>
  <c r="P949" i="1" s="1"/>
  <c r="P950" i="1" s="1"/>
  <c r="P951" i="1" s="1"/>
  <c r="P952" i="1" s="1"/>
  <c r="P953" i="1" s="1"/>
  <c r="P954" i="1" s="1"/>
  <c r="P955" i="1" s="1"/>
  <c r="P956" i="1" s="1"/>
  <c r="P957" i="1" s="1"/>
  <c r="P958" i="1" s="1"/>
  <c r="P959" i="1" s="1"/>
  <c r="P960" i="1" s="1"/>
  <c r="P961" i="1" s="1"/>
  <c r="P962" i="1" s="1"/>
  <c r="P963" i="1" s="1"/>
  <c r="P964" i="1" s="1"/>
  <c r="P965" i="1" s="1"/>
  <c r="P966" i="1" s="1"/>
  <c r="P967" i="1" s="1"/>
  <c r="P968" i="1" s="1"/>
  <c r="P969" i="1" s="1"/>
  <c r="P970" i="1" s="1"/>
  <c r="P971" i="1" s="1"/>
  <c r="P972" i="1" s="1"/>
  <c r="P973" i="1" s="1"/>
  <c r="P974" i="1" s="1"/>
  <c r="P975" i="1" s="1"/>
  <c r="P976" i="1" s="1"/>
  <c r="P977" i="1" s="1"/>
  <c r="P978" i="1" s="1"/>
  <c r="P979" i="1" s="1"/>
  <c r="P980" i="1" s="1"/>
  <c r="P981" i="1" s="1"/>
  <c r="P982" i="1" s="1"/>
  <c r="P983" i="1" s="1"/>
  <c r="P984" i="1" s="1"/>
  <c r="P985" i="1" s="1"/>
  <c r="P986" i="1" s="1"/>
  <c r="P987" i="1" s="1"/>
  <c r="P988" i="1" s="1"/>
</calcChain>
</file>

<file path=xl/sharedStrings.xml><?xml version="1.0" encoding="utf-8"?>
<sst xmlns="http://schemas.openxmlformats.org/spreadsheetml/2006/main" count="6230" uniqueCount="997">
  <si>
    <t>Bets</t>
  </si>
  <si>
    <t>Suggested / Recorded Price</t>
  </si>
  <si>
    <t>Outcome</t>
  </si>
  <si>
    <t>Betting Day</t>
  </si>
  <si>
    <t>Date</t>
  </si>
  <si>
    <t>State</t>
  </si>
  <si>
    <t>Venue</t>
  </si>
  <si>
    <t>Race</t>
  </si>
  <si>
    <t>No.</t>
  </si>
  <si>
    <t>Horse Name</t>
  </si>
  <si>
    <t>Price Type</t>
  </si>
  <si>
    <t>Bet Type</t>
  </si>
  <si>
    <t>Units</t>
  </si>
  <si>
    <t>Tipped / Recorded odds</t>
  </si>
  <si>
    <t>Assessed Price</t>
  </si>
  <si>
    <t>Unit P&amp;L</t>
  </si>
  <si>
    <t>Cumulative Units</t>
  </si>
  <si>
    <t>Caulfield</t>
  </si>
  <si>
    <t>Tall Ship</t>
  </si>
  <si>
    <t>3rd</t>
  </si>
  <si>
    <t>Fixed</t>
  </si>
  <si>
    <t>Win</t>
  </si>
  <si>
    <t>Midtern</t>
  </si>
  <si>
    <t>2nd</t>
  </si>
  <si>
    <t>Muraqueb</t>
  </si>
  <si>
    <t>Top Fluc</t>
  </si>
  <si>
    <t>Vega Magic</t>
  </si>
  <si>
    <t>4th</t>
  </si>
  <si>
    <t>Moonee Valley</t>
  </si>
  <si>
    <t>Naantali</t>
  </si>
  <si>
    <t>Unplaced</t>
  </si>
  <si>
    <t>Lopartega</t>
  </si>
  <si>
    <t>Place</t>
  </si>
  <si>
    <t>Place multis</t>
  </si>
  <si>
    <t>Unsuccessful</t>
  </si>
  <si>
    <t>Tote</t>
  </si>
  <si>
    <t>Other</t>
  </si>
  <si>
    <t>Trap For Fools</t>
  </si>
  <si>
    <t>1st</t>
  </si>
  <si>
    <t>Rhythm to Spare</t>
  </si>
  <si>
    <t>Moss n Dale</t>
  </si>
  <si>
    <t>Bendigo</t>
  </si>
  <si>
    <t>Thunderdome</t>
  </si>
  <si>
    <t>Betfair SP</t>
  </si>
  <si>
    <t>Sizzleme</t>
  </si>
  <si>
    <t>Murless</t>
  </si>
  <si>
    <t>Black Sail</t>
  </si>
  <si>
    <t>Flemington</t>
  </si>
  <si>
    <t>Trilli</t>
  </si>
  <si>
    <t>Violate</t>
  </si>
  <si>
    <t>Rich Charm</t>
  </si>
  <si>
    <t>La Bella Diosa</t>
  </si>
  <si>
    <t>I Am a Star</t>
  </si>
  <si>
    <t>Happy Clapper</t>
  </si>
  <si>
    <t>Kings Will Dream</t>
  </si>
  <si>
    <t>Native Soldier</t>
  </si>
  <si>
    <t>Furrion</t>
  </si>
  <si>
    <t>Orderofthegarter</t>
  </si>
  <si>
    <t>Lucky For All</t>
  </si>
  <si>
    <t>Belgravia</t>
  </si>
  <si>
    <t>More Than Exceed</t>
  </si>
  <si>
    <t>Captain Punch</t>
  </si>
  <si>
    <t>Mystic Journey</t>
  </si>
  <si>
    <t>Reginaie</t>
  </si>
  <si>
    <t>Our Venice Beach</t>
  </si>
  <si>
    <t>Hiyaam</t>
  </si>
  <si>
    <t>Peaceful State</t>
  </si>
  <si>
    <t>Ballarat</t>
  </si>
  <si>
    <t>Written Choice</t>
  </si>
  <si>
    <t>Coral Coast</t>
  </si>
  <si>
    <t>Amphitrite</t>
  </si>
  <si>
    <t>Boss Coni</t>
  </si>
  <si>
    <t>Four Sisters</t>
  </si>
  <si>
    <t>Bravo Tango</t>
  </si>
  <si>
    <t>A Shin Rook</t>
  </si>
  <si>
    <t>Benalla</t>
  </si>
  <si>
    <t>Woulda Thought So</t>
  </si>
  <si>
    <t>All up: R2 n1 (W), R3 n3 (P), R5 n4 (W), R6 n9 (P)</t>
  </si>
  <si>
    <t>Leonardo Da Hinchi</t>
  </si>
  <si>
    <t>Sweet Rockette</t>
  </si>
  <si>
    <t>Meryl</t>
  </si>
  <si>
    <t>Éclair Calling</t>
  </si>
  <si>
    <t>Holbien</t>
  </si>
  <si>
    <t>Cliffs Edge</t>
  </si>
  <si>
    <t>Ragged Rascal</t>
  </si>
  <si>
    <t>Wagner</t>
  </si>
  <si>
    <t>Cristal Eyes</t>
  </si>
  <si>
    <t>Ranier</t>
  </si>
  <si>
    <t>I'm Wesley</t>
  </si>
  <si>
    <t>Power of Attorney</t>
  </si>
  <si>
    <t>Farooq</t>
  </si>
  <si>
    <t>R4 n16 R8 n4 place dble + Winx</t>
  </si>
  <si>
    <t>Avilius**</t>
  </si>
  <si>
    <t>Aristia</t>
  </si>
  <si>
    <t>Invincibella + Winx</t>
  </si>
  <si>
    <t>Bella Martina</t>
  </si>
  <si>
    <t>Bairnsdale</t>
  </si>
  <si>
    <t>Toy Boy*</t>
  </si>
  <si>
    <t>Fine Dane</t>
  </si>
  <si>
    <t>Subraise</t>
  </si>
  <si>
    <t>One More Try**</t>
  </si>
  <si>
    <t>Pierrocity</t>
  </si>
  <si>
    <t>Ringerdingding**</t>
  </si>
  <si>
    <t>Spirit of Aquada</t>
  </si>
  <si>
    <t>Brutal Power</t>
  </si>
  <si>
    <t>Sircconi**</t>
  </si>
  <si>
    <t>Assertive Play</t>
  </si>
  <si>
    <t>Split Lip</t>
  </si>
  <si>
    <t>Snitty Kitty + TAS</t>
  </si>
  <si>
    <t>Eldorado Dreaming + TAS</t>
  </si>
  <si>
    <t>Seabrook + TAS</t>
  </si>
  <si>
    <t>Thrillster + TAS</t>
  </si>
  <si>
    <t>Shilleleagh</t>
  </si>
  <si>
    <t>Cranbourne</t>
  </si>
  <si>
    <t>Vitani</t>
  </si>
  <si>
    <t>Earth Angel</t>
  </si>
  <si>
    <t>He Exkcels</t>
  </si>
  <si>
    <t>Guangzough</t>
  </si>
  <si>
    <t>Thermal Current</t>
  </si>
  <si>
    <t>Tamasa</t>
  </si>
  <si>
    <t>Echuca</t>
  </si>
  <si>
    <t>All Too Royal**</t>
  </si>
  <si>
    <t>Opposition</t>
  </si>
  <si>
    <t>Silent Explorer</t>
  </si>
  <si>
    <t>Romancer</t>
  </si>
  <si>
    <t>Al Galayel*</t>
  </si>
  <si>
    <t>TBA</t>
  </si>
  <si>
    <t>Oregon's Day**</t>
  </si>
  <si>
    <t>Mrs Gardenia</t>
  </si>
  <si>
    <t>Lucky For All*</t>
  </si>
  <si>
    <t>Moe</t>
  </si>
  <si>
    <t>Haunted</t>
  </si>
  <si>
    <t>Place Multi</t>
  </si>
  <si>
    <t xml:space="preserve">Fixed </t>
  </si>
  <si>
    <t>Yulong January**</t>
  </si>
  <si>
    <t>Greysful Glamour</t>
  </si>
  <si>
    <t>Verry Elleegant*</t>
  </si>
  <si>
    <t>Extra Brut**</t>
  </si>
  <si>
    <t>Best of Days*</t>
  </si>
  <si>
    <t>Best Solution</t>
  </si>
  <si>
    <t>Best Tote / SP</t>
  </si>
  <si>
    <t>Sound Check</t>
  </si>
  <si>
    <t>Durretto</t>
  </si>
  <si>
    <t>Red Verdon</t>
  </si>
  <si>
    <t>Sole Impact</t>
  </si>
  <si>
    <t>Geelong</t>
  </si>
  <si>
    <t>Write Your Name</t>
  </si>
  <si>
    <t>Propelle</t>
  </si>
  <si>
    <t>Odeon</t>
  </si>
  <si>
    <t>Savatiano**</t>
  </si>
  <si>
    <t xml:space="preserve">Assertive Play </t>
  </si>
  <si>
    <t>Mystic Journey*</t>
  </si>
  <si>
    <t>Sir John Lavery</t>
  </si>
  <si>
    <t>Sovereign Nation</t>
  </si>
  <si>
    <t>Tosen Basil</t>
  </si>
  <si>
    <t>Dealmaker**</t>
  </si>
  <si>
    <t>Jawwal</t>
  </si>
  <si>
    <t>Mr Genoa</t>
  </si>
  <si>
    <t>Bolek</t>
  </si>
  <si>
    <t>Ultra Smart</t>
  </si>
  <si>
    <t>Eshtiraak</t>
  </si>
  <si>
    <t>Superhard</t>
  </si>
  <si>
    <t>Vassilator</t>
  </si>
  <si>
    <t>unplaced</t>
  </si>
  <si>
    <t>Adana</t>
  </si>
  <si>
    <t>Zoutori</t>
  </si>
  <si>
    <t>NA</t>
  </si>
  <si>
    <t>Mirrette</t>
  </si>
  <si>
    <t>Did not race</t>
  </si>
  <si>
    <t>Fixed (week of race)</t>
  </si>
  <si>
    <t>Osborne Bulls</t>
  </si>
  <si>
    <t>A Prince of Arran</t>
  </si>
  <si>
    <t>Jaameh</t>
  </si>
  <si>
    <t>Zousain</t>
  </si>
  <si>
    <t>Sunlight</t>
  </si>
  <si>
    <t>Shillelah</t>
  </si>
  <si>
    <t>Hartnell</t>
  </si>
  <si>
    <t>From Within</t>
  </si>
  <si>
    <t>Mamzelle Tess</t>
  </si>
  <si>
    <t>Hectopascal</t>
  </si>
  <si>
    <t>One More Try</t>
  </si>
  <si>
    <t>Fifty Stars</t>
  </si>
  <si>
    <t>Masculino</t>
  </si>
  <si>
    <t>Legend of Condor</t>
  </si>
  <si>
    <t>Into The Abyss</t>
  </si>
  <si>
    <t>Beauty</t>
  </si>
  <si>
    <t>Muntahaa</t>
  </si>
  <si>
    <t>Top Tote SP</t>
  </si>
  <si>
    <t>Cross Counter</t>
  </si>
  <si>
    <t>Youngstar</t>
  </si>
  <si>
    <t>5th</t>
  </si>
  <si>
    <t>Life Less Ordinary</t>
  </si>
  <si>
    <t>Galaxy Raider</t>
  </si>
  <si>
    <t>Pleasuring</t>
  </si>
  <si>
    <t>Top Prospect</t>
  </si>
  <si>
    <t>Yulong January</t>
  </si>
  <si>
    <t>Ringerdingding</t>
  </si>
  <si>
    <t>Dbl</t>
  </si>
  <si>
    <t>Ringerdingding &amp; Jaameh (R3/R5)</t>
  </si>
  <si>
    <t>Megablast</t>
  </si>
  <si>
    <t>Kenedna</t>
  </si>
  <si>
    <t>Sheezdashing</t>
  </si>
  <si>
    <t>Aqua D'Ivina</t>
  </si>
  <si>
    <t>Our Libtretto</t>
  </si>
  <si>
    <t>Latrobe</t>
  </si>
  <si>
    <t>Ararat</t>
  </si>
  <si>
    <t>Chippenham</t>
  </si>
  <si>
    <t>Blinder</t>
  </si>
  <si>
    <t>I Did it Again</t>
  </si>
  <si>
    <t>Sandown Hillside</t>
  </si>
  <si>
    <t>Gotta Be Gold</t>
  </si>
  <si>
    <t>Bring Me Roses</t>
  </si>
  <si>
    <t>Missrock</t>
  </si>
  <si>
    <t>Fixed week of race</t>
  </si>
  <si>
    <t>All in week of race</t>
  </si>
  <si>
    <t>I'll Have a Bit</t>
  </si>
  <si>
    <t>Spending to Win</t>
  </si>
  <si>
    <t>Seductive Miss</t>
  </si>
  <si>
    <t>Sandown Lakeside</t>
  </si>
  <si>
    <t>Declares War</t>
  </si>
  <si>
    <t>Ruby Skye</t>
  </si>
  <si>
    <t>Grovesner Bridge</t>
  </si>
  <si>
    <t>Friar Fox</t>
  </si>
  <si>
    <t>Rox The Castle</t>
  </si>
  <si>
    <t>Winning Partner</t>
  </si>
  <si>
    <t>Tan Tat Trusting</t>
  </si>
  <si>
    <t>Silentz</t>
  </si>
  <si>
    <t>Platinum Angel</t>
  </si>
  <si>
    <t>Jungle Edge</t>
  </si>
  <si>
    <t>Kilmore</t>
  </si>
  <si>
    <t>Manuel</t>
  </si>
  <si>
    <t>Seymour</t>
  </si>
  <si>
    <t>Demilitarized</t>
  </si>
  <si>
    <t>Best Tote SP</t>
  </si>
  <si>
    <t>Crown Dancer</t>
  </si>
  <si>
    <t>Jenibeel</t>
  </si>
  <si>
    <t>Reata</t>
  </si>
  <si>
    <t>Top of The Range</t>
  </si>
  <si>
    <t>Golden Authority</t>
  </si>
  <si>
    <t>Brooklyn Hustle</t>
  </si>
  <si>
    <t>Al Galayel</t>
  </si>
  <si>
    <t>Demolition</t>
  </si>
  <si>
    <t>4&amp;10</t>
  </si>
  <si>
    <t>Queen La Diva / Rebel Romance (R1/R2)</t>
  </si>
  <si>
    <t>Rebel Romance</t>
  </si>
  <si>
    <t>Mensa</t>
  </si>
  <si>
    <t>Birdwing</t>
  </si>
  <si>
    <t>Delta D'Or</t>
  </si>
  <si>
    <t>Beaverbrook</t>
  </si>
  <si>
    <t>Laure Me In</t>
  </si>
  <si>
    <t>Diamond Bow</t>
  </si>
  <si>
    <t>Heyyington Place</t>
  </si>
  <si>
    <t>Gina's Hope</t>
  </si>
  <si>
    <t>Pakenham</t>
  </si>
  <si>
    <t>Another Bullseye</t>
  </si>
  <si>
    <t>2&amp;9</t>
  </si>
  <si>
    <t>Another Bullseye / Mr Quickie (R3/R4)</t>
  </si>
  <si>
    <t>Mr Quickie</t>
  </si>
  <si>
    <t>Turnitaround</t>
  </si>
  <si>
    <t>Werribee</t>
  </si>
  <si>
    <t>Delvecchio</t>
  </si>
  <si>
    <t>5&amp;2</t>
  </si>
  <si>
    <t>Write Your Name / As It Lies Win DBLE (R3/R6)</t>
  </si>
  <si>
    <t>5&amp;3</t>
  </si>
  <si>
    <t>Write Your Name / Miss Norway Win DBLE (R3/R6)</t>
  </si>
  <si>
    <t>Royal Performance</t>
  </si>
  <si>
    <t>Mumbles</t>
  </si>
  <si>
    <t>Ice Girl</t>
  </si>
  <si>
    <t>Tavistock Dancer</t>
  </si>
  <si>
    <t>Ayers Rock</t>
  </si>
  <si>
    <t>Yarra Valley</t>
  </si>
  <si>
    <t>Longneck Larry</t>
  </si>
  <si>
    <t>Palazzo Vecchio</t>
  </si>
  <si>
    <t>My Pendant</t>
  </si>
  <si>
    <t>Queen La Diva</t>
  </si>
  <si>
    <t>Hawkshot</t>
  </si>
  <si>
    <t>Kings Command</t>
  </si>
  <si>
    <t>Mastering</t>
  </si>
  <si>
    <t>Star Fall</t>
  </si>
  <si>
    <t>Flying Krupt</t>
  </si>
  <si>
    <t>Top Tote</t>
  </si>
  <si>
    <t>Sora</t>
  </si>
  <si>
    <t>Miss Norway</t>
  </si>
  <si>
    <t>Our Luca</t>
  </si>
  <si>
    <t>Warrnambool</t>
  </si>
  <si>
    <t>Guizot</t>
  </si>
  <si>
    <t>Lady Naturaliste</t>
  </si>
  <si>
    <t>Hay Now</t>
  </si>
  <si>
    <t>Cryptic Jewell</t>
  </si>
  <si>
    <t>Diamond Bow/Shaq (Quinella)</t>
  </si>
  <si>
    <t>Successful</t>
  </si>
  <si>
    <t>Tote price</t>
  </si>
  <si>
    <t>Divine Mr Tycoon</t>
  </si>
  <si>
    <t>Fill The Flute</t>
  </si>
  <si>
    <t>Nothin Leica High</t>
  </si>
  <si>
    <t>Fearless Girl</t>
  </si>
  <si>
    <t>Twinspier</t>
  </si>
  <si>
    <t>Mystyko</t>
  </si>
  <si>
    <t>Teodora</t>
  </si>
  <si>
    <t>Invincible Al</t>
  </si>
  <si>
    <t>Manolo Blahniq</t>
  </si>
  <si>
    <t>There You Are</t>
  </si>
  <si>
    <t>Sunrise Dancer</t>
  </si>
  <si>
    <t>Mosh Music</t>
  </si>
  <si>
    <t>Absolute Heaven</t>
  </si>
  <si>
    <t>Magnesium Rose</t>
  </si>
  <si>
    <t>Nothin'Like Harry</t>
  </si>
  <si>
    <t>Made Me Shiver</t>
  </si>
  <si>
    <t>Langhro</t>
  </si>
  <si>
    <t>Top Me Up</t>
  </si>
  <si>
    <t>Sale</t>
  </si>
  <si>
    <t>Izenashark</t>
  </si>
  <si>
    <t>Top Tote Plus</t>
  </si>
  <si>
    <t>Remuera</t>
  </si>
  <si>
    <t>Columbus Circle</t>
  </si>
  <si>
    <t>Crack The Code / Social Spin</t>
  </si>
  <si>
    <r>
      <rPr>
        <b/>
        <sz val="10"/>
        <rFont val="Helvetica"/>
        <family val="2"/>
      </rPr>
      <t xml:space="preserve">Crack The Code / Social Spin / </t>
    </r>
    <r>
      <rPr>
        <sz val="10"/>
        <rFont val="Helvetica"/>
        <family val="2"/>
      </rPr>
      <t>Al Galayel</t>
    </r>
  </si>
  <si>
    <r>
      <rPr>
        <b/>
        <sz val="10"/>
        <rFont val="Helvetica"/>
        <family val="2"/>
      </rPr>
      <t>Crack The Code /</t>
    </r>
    <r>
      <rPr>
        <sz val="10"/>
        <rFont val="Helvetica"/>
        <family val="2"/>
      </rPr>
      <t xml:space="preserve"> Al Galayel </t>
    </r>
    <r>
      <rPr>
        <b/>
        <sz val="10"/>
        <rFont val="Helvetica"/>
        <family val="2"/>
      </rPr>
      <t>/ Silentz</t>
    </r>
  </si>
  <si>
    <r>
      <rPr>
        <b/>
        <sz val="10"/>
        <rFont val="Helvetica"/>
        <family val="2"/>
      </rPr>
      <t xml:space="preserve">Crack The Code / </t>
    </r>
    <r>
      <rPr>
        <sz val="10"/>
        <rFont val="Helvetica"/>
        <family val="2"/>
      </rPr>
      <t>Al Galayel</t>
    </r>
  </si>
  <si>
    <r>
      <rPr>
        <b/>
        <sz val="10"/>
        <rFont val="Helvetica"/>
        <family val="2"/>
      </rPr>
      <t xml:space="preserve">Crack The Code / Catch Me / Social Spin / </t>
    </r>
    <r>
      <rPr>
        <sz val="10"/>
        <rFont val="Helvetica"/>
        <family val="2"/>
      </rPr>
      <t xml:space="preserve">Al Galayel / </t>
    </r>
    <r>
      <rPr>
        <b/>
        <sz val="10"/>
        <rFont val="Helvetica"/>
        <family val="2"/>
      </rPr>
      <t>Silentz</t>
    </r>
  </si>
  <si>
    <r>
      <rPr>
        <b/>
        <sz val="10"/>
        <rFont val="Helvetica"/>
        <family val="2"/>
      </rPr>
      <t xml:space="preserve">Crack The Code / Social Spin / </t>
    </r>
    <r>
      <rPr>
        <sz val="10"/>
        <rFont val="Helvetica"/>
        <family val="2"/>
      </rPr>
      <t xml:space="preserve">Al Galayel / </t>
    </r>
    <r>
      <rPr>
        <b/>
        <sz val="10"/>
        <rFont val="Helvetica"/>
        <family val="2"/>
      </rPr>
      <t>Silentz</t>
    </r>
  </si>
  <si>
    <t>Crack The Code / Silentz</t>
  </si>
  <si>
    <t>Crack The Code / Social Spin / Silentz</t>
  </si>
  <si>
    <t>Profit</t>
  </si>
  <si>
    <t>Catch Me</t>
  </si>
  <si>
    <r>
      <rPr>
        <b/>
        <sz val="10"/>
        <rFont val="Helvetica"/>
        <family val="2"/>
      </rPr>
      <t>Social Spin /</t>
    </r>
    <r>
      <rPr>
        <sz val="10"/>
        <rFont val="Helvetica"/>
        <family val="2"/>
      </rPr>
      <t xml:space="preserve"> Al Galayel</t>
    </r>
  </si>
  <si>
    <r>
      <rPr>
        <b/>
        <sz val="10"/>
        <rFont val="Helvetica"/>
        <family val="2"/>
      </rPr>
      <t>Social Spin /</t>
    </r>
    <r>
      <rPr>
        <sz val="10"/>
        <rFont val="Helvetica"/>
        <family val="2"/>
      </rPr>
      <t xml:space="preserve"> Al Galayel / Silentz</t>
    </r>
  </si>
  <si>
    <t>Social Spin / Silentz</t>
  </si>
  <si>
    <t>Sam's Image</t>
  </si>
  <si>
    <t>Antah</t>
  </si>
  <si>
    <t>Tin Hat</t>
  </si>
  <si>
    <t>Mr Money Bags</t>
  </si>
  <si>
    <t>TOP FLUC</t>
  </si>
  <si>
    <t>Futooh</t>
  </si>
  <si>
    <t>4&amp;8</t>
  </si>
  <si>
    <t>2&amp;2</t>
  </si>
  <si>
    <t>Nature Strip WIN &amp; Redkirk Warrior PLACE double</t>
  </si>
  <si>
    <t>Social Spin</t>
  </si>
  <si>
    <t>Brave Smash</t>
  </si>
  <si>
    <t xml:space="preserve">Redkirk Warrior </t>
  </si>
  <si>
    <t>Colac</t>
  </si>
  <si>
    <t>Oh Danny Boy</t>
  </si>
  <si>
    <t>La Tigeresa</t>
  </si>
  <si>
    <t>Villa Sarchi</t>
  </si>
  <si>
    <t>Main Stage</t>
  </si>
  <si>
    <t>Zaidin</t>
  </si>
  <si>
    <t>Remember The Name</t>
  </si>
  <si>
    <t>Mountain Breath</t>
  </si>
  <si>
    <t>Enigman</t>
  </si>
  <si>
    <t>Fundamentalist</t>
  </si>
  <si>
    <t>Thunder Cloud</t>
  </si>
  <si>
    <t>Starouz</t>
  </si>
  <si>
    <t>Black Opal</t>
  </si>
  <si>
    <t>Lake District Girl</t>
  </si>
  <si>
    <t>El Chaparro</t>
  </si>
  <si>
    <t>I'm a Princess</t>
  </si>
  <si>
    <t>Lunar Flare</t>
  </si>
  <si>
    <t>Spanish Reef</t>
  </si>
  <si>
    <t xml:space="preserve">Age of Chivalry </t>
  </si>
  <si>
    <t>Material Man</t>
  </si>
  <si>
    <t>Dalasan</t>
  </si>
  <si>
    <t>Angelic Ruler</t>
  </si>
  <si>
    <t>Kenyan Wonder</t>
  </si>
  <si>
    <t>Cross Legend</t>
  </si>
  <si>
    <t>Admiral's Joker</t>
  </si>
  <si>
    <t>Talented</t>
  </si>
  <si>
    <t>Mr Reckless</t>
  </si>
  <si>
    <t>Lord Gododdin</t>
  </si>
  <si>
    <t>5 leg Place Multi (4th, 3rd, 1st, 1st, 3rd)</t>
  </si>
  <si>
    <t>See Me Exceed</t>
  </si>
  <si>
    <t>Toorak Warrior</t>
  </si>
  <si>
    <t>Charleyne</t>
  </si>
  <si>
    <t>The Closer</t>
  </si>
  <si>
    <t>Mornington</t>
  </si>
  <si>
    <t>Call It a Day</t>
  </si>
  <si>
    <t>I'm Telling Ya</t>
  </si>
  <si>
    <t>Tahitian Dancer</t>
  </si>
  <si>
    <t>Diomand Bliss</t>
  </si>
  <si>
    <t>1&amp;5</t>
  </si>
  <si>
    <t>6&amp;7</t>
  </si>
  <si>
    <t>Pereira / Vanuatu</t>
  </si>
  <si>
    <t>Dble</t>
  </si>
  <si>
    <t>4&amp;5</t>
  </si>
  <si>
    <t>2&amp;7</t>
  </si>
  <si>
    <t>Burgonet</t>
  </si>
  <si>
    <t>1,4,5</t>
  </si>
  <si>
    <t>6,2,7</t>
  </si>
  <si>
    <t>Pereira / Burgonet / Vanuatu</t>
  </si>
  <si>
    <t>Treble</t>
  </si>
  <si>
    <t xml:space="preserve">Win </t>
  </si>
  <si>
    <t>Desert Path</t>
  </si>
  <si>
    <t>Haripour</t>
  </si>
  <si>
    <t>Outrageous</t>
  </si>
  <si>
    <t>Romaiya</t>
  </si>
  <si>
    <t>Havadash</t>
  </si>
  <si>
    <t>Gelignite Jack</t>
  </si>
  <si>
    <t>Future Score</t>
  </si>
  <si>
    <t>Zargos</t>
  </si>
  <si>
    <t>Top Tote / SP</t>
  </si>
  <si>
    <t>Big Night Out</t>
  </si>
  <si>
    <t>Enbihaar</t>
  </si>
  <si>
    <t>Lady Pluck</t>
  </si>
  <si>
    <t>1&amp;2</t>
  </si>
  <si>
    <t>Streets of Avalon / Ashlor</t>
  </si>
  <si>
    <t>Fixed Bundle / Dutch</t>
  </si>
  <si>
    <t>Heptagon</t>
  </si>
  <si>
    <t>Greyazz</t>
  </si>
  <si>
    <t>Socializing</t>
  </si>
  <si>
    <t>Heir to the Throne</t>
  </si>
  <si>
    <t>Celebrity Reign</t>
  </si>
  <si>
    <t>Seberate</t>
  </si>
  <si>
    <t>Tarwin</t>
  </si>
  <si>
    <t>Pacodali</t>
  </si>
  <si>
    <t>Mahamadeis</t>
  </si>
  <si>
    <t>Birth of Venus</t>
  </si>
  <si>
    <t>Angelucci</t>
  </si>
  <si>
    <t>Voila</t>
  </si>
  <si>
    <t>Mortons Fork</t>
  </si>
  <si>
    <t>Stawell</t>
  </si>
  <si>
    <t>Zabalan</t>
  </si>
  <si>
    <t>Katona</t>
  </si>
  <si>
    <t>Zalatte</t>
  </si>
  <si>
    <t>Mantastic</t>
  </si>
  <si>
    <t>Temple of Bel</t>
  </si>
  <si>
    <t>Av. Top Tote / Betfair (time stamp) $2.54</t>
  </si>
  <si>
    <t>Halvorsen</t>
  </si>
  <si>
    <t>More Bricks</t>
  </si>
  <si>
    <t>Bowing</t>
  </si>
  <si>
    <t>Harbour Views</t>
  </si>
  <si>
    <t>Parsifal</t>
  </si>
  <si>
    <t>Girls Got Spirit</t>
  </si>
  <si>
    <t>I Am Someone</t>
  </si>
  <si>
    <t>Inn Keeper</t>
  </si>
  <si>
    <t>Dr Drill</t>
  </si>
  <si>
    <t>Fidelia</t>
  </si>
  <si>
    <t>Fastnet Tempest</t>
  </si>
  <si>
    <t>Heavenly Bridges</t>
  </si>
  <si>
    <t>Eastender</t>
  </si>
  <si>
    <t>Alfarris</t>
  </si>
  <si>
    <t>Fixed (av sp &amp; betfair)</t>
  </si>
  <si>
    <t>Hostar</t>
  </si>
  <si>
    <t>Paint the town two</t>
  </si>
  <si>
    <t>Ocean Deep</t>
  </si>
  <si>
    <t>Av. Fixed, TT+, BSP</t>
  </si>
  <si>
    <t>Av. TT+ BSP</t>
  </si>
  <si>
    <t>Wham</t>
  </si>
  <si>
    <t>Husson Eagle</t>
  </si>
  <si>
    <t>Spanner Head</t>
  </si>
  <si>
    <t>Second Bullet</t>
  </si>
  <si>
    <t>Last Week</t>
  </si>
  <si>
    <t>Av. Fixed, TT+</t>
  </si>
  <si>
    <t>Henpecker</t>
  </si>
  <si>
    <t>Fill the Flute</t>
  </si>
  <si>
    <t>Eurack</t>
  </si>
  <si>
    <t>Anjana</t>
  </si>
  <si>
    <t>Alburq</t>
  </si>
  <si>
    <t>Av. Fixed, BSP</t>
  </si>
  <si>
    <t>Travimyfriend</t>
  </si>
  <si>
    <t>Influential Jack</t>
  </si>
  <si>
    <t>Maozi</t>
  </si>
  <si>
    <t>Benetoite</t>
  </si>
  <si>
    <t>Av. Fixed, BSP, TT+</t>
  </si>
  <si>
    <t>Bivouac</t>
  </si>
  <si>
    <t>Exhilirates</t>
  </si>
  <si>
    <t>Lankan Star</t>
  </si>
  <si>
    <t>Miss Iano</t>
  </si>
  <si>
    <t>Algadon Miss</t>
  </si>
  <si>
    <t>BOB (top tote/fluc)</t>
  </si>
  <si>
    <t>Bons Away</t>
  </si>
  <si>
    <t>Volkstok 'n' barrell</t>
  </si>
  <si>
    <t>Condo's Express</t>
  </si>
  <si>
    <t>Terbium</t>
  </si>
  <si>
    <t>Pakenham Synthetic</t>
  </si>
  <si>
    <t>Artsplace</t>
  </si>
  <si>
    <t>Av. Fixed SP</t>
  </si>
  <si>
    <t>Chess Star</t>
  </si>
  <si>
    <t>Ballarat Synthetic</t>
  </si>
  <si>
    <t>Yulong Base</t>
  </si>
  <si>
    <t>Dutchesse Moshe</t>
  </si>
  <si>
    <t>The Inevitable</t>
  </si>
  <si>
    <t>Av. Fixed Top Tote / SP</t>
  </si>
  <si>
    <t>Hilo</t>
  </si>
  <si>
    <t>Shared Ambition</t>
  </si>
  <si>
    <t>Aristocratic Miss</t>
  </si>
  <si>
    <t>The Lifeline</t>
  </si>
  <si>
    <t>Leven Lass</t>
  </si>
  <si>
    <t>Steel Prince</t>
  </si>
  <si>
    <t>Sikandarabad</t>
  </si>
  <si>
    <t>Fascino</t>
  </si>
  <si>
    <t>Affair to Remember</t>
  </si>
  <si>
    <t>Heyington Station</t>
  </si>
  <si>
    <t>Soul Patch</t>
  </si>
  <si>
    <t>Latin Beat</t>
  </si>
  <si>
    <t>Manning Road</t>
  </si>
  <si>
    <t>Flit</t>
  </si>
  <si>
    <t>Acting</t>
  </si>
  <si>
    <t>Gatting</t>
  </si>
  <si>
    <t>High Torque</t>
  </si>
  <si>
    <t>Av. Fixed, Top Tote / SP</t>
  </si>
  <si>
    <t>Miami Bound</t>
  </si>
  <si>
    <t>Av. Fixed (all in), Top Tote / SP</t>
  </si>
  <si>
    <t>Subpoenaed</t>
  </si>
  <si>
    <t>DNR</t>
  </si>
  <si>
    <t>Spring Bouquet</t>
  </si>
  <si>
    <t>In Heart's Wake</t>
  </si>
  <si>
    <t>Royalty</t>
  </si>
  <si>
    <t>Manicure</t>
  </si>
  <si>
    <t>Embrace Me</t>
  </si>
  <si>
    <t>Haky</t>
  </si>
  <si>
    <t>Egyptian Gold</t>
  </si>
  <si>
    <t>Zoustyle</t>
  </si>
  <si>
    <t>Rondinella</t>
  </si>
  <si>
    <t>Polanco</t>
  </si>
  <si>
    <t>Taygeta</t>
  </si>
  <si>
    <t>Triton Rising</t>
  </si>
  <si>
    <t>Vegas Jewell</t>
  </si>
  <si>
    <t>Pohutukawa</t>
  </si>
  <si>
    <t>Oceanex</t>
  </si>
  <si>
    <t>Esperance</t>
  </si>
  <si>
    <t>Villami</t>
  </si>
  <si>
    <t>Battenberg</t>
  </si>
  <si>
    <t>Dream Force</t>
  </si>
  <si>
    <t>Lys Gracieux</t>
  </si>
  <si>
    <t>Amangiri</t>
  </si>
  <si>
    <t>Heirborn</t>
  </si>
  <si>
    <t>Downdraft</t>
  </si>
  <si>
    <t xml:space="preserve">Av. Fixed / Top Tote SP </t>
  </si>
  <si>
    <t>Shadow Hero</t>
  </si>
  <si>
    <t>Thought Of That</t>
  </si>
  <si>
    <t>Royal Meeting</t>
  </si>
  <si>
    <t>Prophet's Thumb</t>
  </si>
  <si>
    <t>Can't Be Done</t>
  </si>
  <si>
    <t>Santorini's Summer</t>
  </si>
  <si>
    <t>Junipal</t>
  </si>
  <si>
    <t>Nudge</t>
  </si>
  <si>
    <t>BOB (top fluc/tote)</t>
  </si>
  <si>
    <t>Highland Jakk</t>
  </si>
  <si>
    <t>Al Passem</t>
  </si>
  <si>
    <t>Av. Fixed / BOB</t>
  </si>
  <si>
    <t>5&amp;1</t>
  </si>
  <si>
    <t>True Self &amp; SAL</t>
  </si>
  <si>
    <t>unsuccessful</t>
  </si>
  <si>
    <t>Top Fluc WIN dble</t>
  </si>
  <si>
    <t>7&amp;1</t>
  </si>
  <si>
    <t>Top Of The Range &amp; SAL</t>
  </si>
  <si>
    <t>Nettoyer</t>
  </si>
  <si>
    <t>Humidor</t>
  </si>
  <si>
    <t>Xilong</t>
  </si>
  <si>
    <t>Vanuatu</t>
  </si>
  <si>
    <t>Av. Fixed BOB (50/50)</t>
  </si>
  <si>
    <t>The Pugilist</t>
  </si>
  <si>
    <t>Miss Damita</t>
  </si>
  <si>
    <t>Dessert Time</t>
  </si>
  <si>
    <t xml:space="preserve">Av. Fixed BOB </t>
  </si>
  <si>
    <t>Kamiem</t>
  </si>
  <si>
    <t>Balaabel</t>
  </si>
  <si>
    <t>Somals</t>
  </si>
  <si>
    <t>Miss Elena</t>
  </si>
  <si>
    <t>Uncovered Beauty</t>
  </si>
  <si>
    <t>Nerve Not Verve</t>
  </si>
  <si>
    <t>Av. Fixed / Top Tote SP</t>
  </si>
  <si>
    <t>Need New Friends</t>
  </si>
  <si>
    <t>Toolbar</t>
  </si>
  <si>
    <t>That Girl</t>
  </si>
  <si>
    <t>The Stylist</t>
  </si>
  <si>
    <t>Chalcidian</t>
  </si>
  <si>
    <t>Bam's on Fire</t>
  </si>
  <si>
    <t>Westbrook Park</t>
  </si>
  <si>
    <t>Wings Of Pastrami</t>
  </si>
  <si>
    <t>St Joeys</t>
  </si>
  <si>
    <t>Undoubtedly So</t>
  </si>
  <si>
    <t>Florent</t>
  </si>
  <si>
    <t>Secret Blaze</t>
  </si>
  <si>
    <t>Av. Fixed / BF / Top Tote SP</t>
  </si>
  <si>
    <t>Bold Star</t>
  </si>
  <si>
    <t>All Hard Wood</t>
  </si>
  <si>
    <t>D'Aguilar</t>
  </si>
  <si>
    <t>Phoneme</t>
  </si>
  <si>
    <t>Valentina Star</t>
  </si>
  <si>
    <t>Scorpius</t>
  </si>
  <si>
    <t>The Black Leopard</t>
  </si>
  <si>
    <t>Tan Check</t>
  </si>
  <si>
    <t>Hard 'n' Tough</t>
  </si>
  <si>
    <t>Rocking Eagle</t>
  </si>
  <si>
    <t>Dogmatic</t>
  </si>
  <si>
    <t>Aktau</t>
  </si>
  <si>
    <t>Smart Ellissim</t>
  </si>
  <si>
    <t>Lesmurdie</t>
  </si>
  <si>
    <t>Rainbow Thief</t>
  </si>
  <si>
    <t>Triguboff</t>
  </si>
  <si>
    <t>Indernile</t>
  </si>
  <si>
    <t>How Womanic</t>
  </si>
  <si>
    <t>Rulership</t>
  </si>
  <si>
    <t>Anaheed</t>
  </si>
  <si>
    <t>Scales of Justice</t>
  </si>
  <si>
    <t>Fierce Impact</t>
  </si>
  <si>
    <t>VIC</t>
  </si>
  <si>
    <t>The Watchman</t>
  </si>
  <si>
    <t>Av. Fixed / Top Fluc</t>
  </si>
  <si>
    <t>Diamond Inthe Buff</t>
  </si>
  <si>
    <t>Ellis Park</t>
  </si>
  <si>
    <t>Massuese</t>
  </si>
  <si>
    <t>Sunshines</t>
  </si>
  <si>
    <t>Cassius</t>
  </si>
  <si>
    <t>Diasonic</t>
  </si>
  <si>
    <t>Seatonic</t>
  </si>
  <si>
    <t>Sassy Salitage</t>
  </si>
  <si>
    <t>Nonconformist</t>
  </si>
  <si>
    <t>Express Pass</t>
  </si>
  <si>
    <t>Lunar Light</t>
  </si>
  <si>
    <t>Kolding</t>
  </si>
  <si>
    <t>Hanseatic</t>
  </si>
  <si>
    <t>Sophia's Choice</t>
  </si>
  <si>
    <t>Darlamax</t>
  </si>
  <si>
    <t>Chouxting the Mob</t>
  </si>
  <si>
    <t>Cappo D'Orro</t>
  </si>
  <si>
    <t>Spanish Whisper</t>
  </si>
  <si>
    <t>Sylvia's Mother</t>
  </si>
  <si>
    <t>Prezado</t>
  </si>
  <si>
    <t>Igniting</t>
  </si>
  <si>
    <t>Cielo D'oro</t>
  </si>
  <si>
    <t>Paradee</t>
  </si>
  <si>
    <t>Global Sanction</t>
  </si>
  <si>
    <t xml:space="preserve">Indiana Lilly </t>
  </si>
  <si>
    <t xml:space="preserve">Flemington </t>
  </si>
  <si>
    <t>Holyfield</t>
  </si>
  <si>
    <t>Rubisaki</t>
  </si>
  <si>
    <t>Pretty Brazen</t>
  </si>
  <si>
    <t>Avilius</t>
  </si>
  <si>
    <t>Harlem</t>
  </si>
  <si>
    <t>Mirage Dancer</t>
  </si>
  <si>
    <t>Tycoon Bella</t>
  </si>
  <si>
    <t>Shilo Lass</t>
  </si>
  <si>
    <t>Jealice</t>
  </si>
  <si>
    <t>Tigre Royale</t>
  </si>
  <si>
    <t>Treaty of Seville</t>
  </si>
  <si>
    <t>Masseuse</t>
  </si>
  <si>
    <t>Melody Belle</t>
  </si>
  <si>
    <t>Phoenix Global</t>
  </si>
  <si>
    <t>Vangelic</t>
  </si>
  <si>
    <t>Meuse</t>
  </si>
  <si>
    <t>Human Nature</t>
  </si>
  <si>
    <t>Mirimar</t>
  </si>
  <si>
    <t>Diamond Effort</t>
  </si>
  <si>
    <t>Grand Promenade</t>
  </si>
  <si>
    <t>Redcore</t>
  </si>
  <si>
    <t>Fabric</t>
  </si>
  <si>
    <t>Star Surprise</t>
  </si>
  <si>
    <t>Riddle Me That</t>
  </si>
  <si>
    <t>Zousonic</t>
  </si>
  <si>
    <t>Debt 'n' Deficit</t>
  </si>
  <si>
    <t>So Si Bon</t>
  </si>
  <si>
    <t>Excelman</t>
  </si>
  <si>
    <t>Lessur</t>
  </si>
  <si>
    <t>Early Morning Rise</t>
  </si>
  <si>
    <t>Fixed (late)</t>
  </si>
  <si>
    <t>Aree Al</t>
  </si>
  <si>
    <t>Inverloch</t>
  </si>
  <si>
    <t>Beauty Bolt</t>
  </si>
  <si>
    <t>Salsamor</t>
  </si>
  <si>
    <t>Mrs O'Malley</t>
  </si>
  <si>
    <t>Hasseltoff</t>
  </si>
  <si>
    <t>Excused</t>
  </si>
  <si>
    <t>Viral</t>
  </si>
  <si>
    <t>Betfair late</t>
  </si>
  <si>
    <t>Wild Planet</t>
  </si>
  <si>
    <t>Seabrook</t>
  </si>
  <si>
    <t>Free Folk</t>
  </si>
  <si>
    <t>Glassey Miss</t>
  </si>
  <si>
    <t>Kyneton</t>
  </si>
  <si>
    <t>Witchfulthinking</t>
  </si>
  <si>
    <t>Sam Slick</t>
  </si>
  <si>
    <t>Kusari</t>
  </si>
  <si>
    <t>Young Liam</t>
  </si>
  <si>
    <t>Sirius Suspect</t>
  </si>
  <si>
    <t>Knowles</t>
  </si>
  <si>
    <t>Ocular</t>
  </si>
  <si>
    <t>Lady D'oro</t>
  </si>
  <si>
    <t>That's a Blast</t>
  </si>
  <si>
    <t>Jenni Sox Rocks</t>
  </si>
  <si>
    <t>None Better</t>
  </si>
  <si>
    <t>Regardsmaree</t>
  </si>
  <si>
    <t>Beehunter</t>
  </si>
  <si>
    <t>Vow &amp; Declare</t>
  </si>
  <si>
    <t>Ears The Barman</t>
  </si>
  <si>
    <t>Chains of Honour</t>
  </si>
  <si>
    <t>Sacramento</t>
  </si>
  <si>
    <t>Dadoozdart</t>
  </si>
  <si>
    <t>Horsham</t>
  </si>
  <si>
    <t>Mallyumkin</t>
  </si>
  <si>
    <t>Too Good Too Hard</t>
  </si>
  <si>
    <t>Stand To Attention</t>
  </si>
  <si>
    <t>Order of Command</t>
  </si>
  <si>
    <t>Super Girl</t>
  </si>
  <si>
    <t>Too Close The Sun</t>
  </si>
  <si>
    <t>Nashville Sound</t>
  </si>
  <si>
    <t>Secrets She Has</t>
  </si>
  <si>
    <t>8 2</t>
  </si>
  <si>
    <t>Hang Man / So Si Bon</t>
  </si>
  <si>
    <t>Tote (saver)</t>
  </si>
  <si>
    <t>Exacta</t>
  </si>
  <si>
    <t>Shot of Irish</t>
  </si>
  <si>
    <t>Nudge Bar</t>
  </si>
  <si>
    <t>Santorini Summer</t>
  </si>
  <si>
    <t>Designer Chef</t>
  </si>
  <si>
    <t>Bless Her</t>
  </si>
  <si>
    <t>Write Enuff</t>
  </si>
  <si>
    <t>Mean Mister</t>
  </si>
  <si>
    <t>Better Kick</t>
  </si>
  <si>
    <t>Flandersrain</t>
  </si>
  <si>
    <t xml:space="preserve">Av. Fixed / BOB </t>
  </si>
  <si>
    <t>Sandsation</t>
  </si>
  <si>
    <t xml:space="preserve">AV. Fixed / BOB </t>
  </si>
  <si>
    <t>Orleans Rock</t>
  </si>
  <si>
    <t>King of Leogrance</t>
  </si>
  <si>
    <t>Rupture</t>
  </si>
  <si>
    <t>Achernar Star</t>
  </si>
  <si>
    <t>Plein Ciel</t>
  </si>
  <si>
    <t>La Chevalee</t>
  </si>
  <si>
    <t>Gamekeeper</t>
  </si>
  <si>
    <t>Aussie Nugget</t>
  </si>
  <si>
    <t>The Astrologist</t>
  </si>
  <si>
    <t>Palace Whisper</t>
  </si>
  <si>
    <t>Truffle House</t>
  </si>
  <si>
    <t>Iscariot</t>
  </si>
  <si>
    <t xml:space="preserve">Sale </t>
  </si>
  <si>
    <t>Lake's Folly</t>
  </si>
  <si>
    <t>Right You Are</t>
  </si>
  <si>
    <t>Smoke Bomb</t>
  </si>
  <si>
    <t>Goddodin</t>
  </si>
  <si>
    <t>Sikorsky</t>
  </si>
  <si>
    <t>Jumbo Ozaki</t>
  </si>
  <si>
    <t>Victoria Star</t>
  </si>
  <si>
    <t>Widgee Turf</t>
  </si>
  <si>
    <t>Skyman</t>
  </si>
  <si>
    <t>Denero</t>
  </si>
  <si>
    <t>Dirty Deeds</t>
  </si>
  <si>
    <t>Just Folk</t>
  </si>
  <si>
    <t>Magnolia Man</t>
  </si>
  <si>
    <t>Wairere Falls</t>
  </si>
  <si>
    <t>Ears the Barman</t>
  </si>
  <si>
    <t>Rich Hips</t>
  </si>
  <si>
    <t>Exquisite Beauty</t>
  </si>
  <si>
    <t>Fresh</t>
  </si>
  <si>
    <t>Seeress</t>
  </si>
  <si>
    <t>Irish Flame</t>
  </si>
  <si>
    <t>Kiss and Cry</t>
  </si>
  <si>
    <t>Emerald Crown</t>
  </si>
  <si>
    <t>Encircle</t>
  </si>
  <si>
    <t>Incas</t>
  </si>
  <si>
    <t>Jerle</t>
  </si>
  <si>
    <t>Cadre De Nuir</t>
  </si>
  <si>
    <t>Chuck A Luck</t>
  </si>
  <si>
    <t>Left Hand Man</t>
  </si>
  <si>
    <t>Zipping Boy</t>
  </si>
  <si>
    <t>Windstorm</t>
  </si>
  <si>
    <t>Humma Humma</t>
  </si>
  <si>
    <t>Glenfiddich</t>
  </si>
  <si>
    <t>Street Icon</t>
  </si>
  <si>
    <t>Warracknabeal</t>
  </si>
  <si>
    <t>Barade</t>
  </si>
  <si>
    <t>Sierra Sue</t>
  </si>
  <si>
    <t>Mrs Beckham</t>
  </si>
  <si>
    <t>Tell Me Again</t>
  </si>
  <si>
    <t>Five Kingdom</t>
  </si>
  <si>
    <t xml:space="preserve">Age Of Chivalry </t>
  </si>
  <si>
    <t>Dabiyr</t>
  </si>
  <si>
    <t>Succeed Indeed</t>
  </si>
  <si>
    <t>Schabau</t>
  </si>
  <si>
    <t>Immortal Love</t>
  </si>
  <si>
    <t>So You Can</t>
  </si>
  <si>
    <t>Arcadia Queen</t>
  </si>
  <si>
    <t>Rock Prophet</t>
  </si>
  <si>
    <t>Prague</t>
  </si>
  <si>
    <t>Doubtland</t>
  </si>
  <si>
    <t>Vainly</t>
  </si>
  <si>
    <t>Look Sharpish</t>
  </si>
  <si>
    <t>Crambourne</t>
  </si>
  <si>
    <t>Pay Your Dues</t>
  </si>
  <si>
    <t>Meltdown</t>
  </si>
  <si>
    <t>Deepstrike</t>
  </si>
  <si>
    <t>Turin Warrior</t>
  </si>
  <si>
    <t>Valaquenta</t>
  </si>
  <si>
    <t>William Thomas</t>
  </si>
  <si>
    <t>Melba Storm</t>
  </si>
  <si>
    <t>Peskijen</t>
  </si>
  <si>
    <t>Mollygolightly</t>
  </si>
  <si>
    <t>The Brumby</t>
  </si>
  <si>
    <t>Cordilla</t>
  </si>
  <si>
    <t>Le Baol</t>
  </si>
  <si>
    <t>Flying Award</t>
  </si>
  <si>
    <t>Savannah Cloud</t>
  </si>
  <si>
    <t>Annavisto</t>
  </si>
  <si>
    <t>Verry Elleegant</t>
  </si>
  <si>
    <t>Madam Rouge</t>
  </si>
  <si>
    <t>Swats That</t>
  </si>
  <si>
    <t>Felicia</t>
  </si>
  <si>
    <t>Octane</t>
  </si>
  <si>
    <t>Dirty Work</t>
  </si>
  <si>
    <t>Mo'unga</t>
  </si>
  <si>
    <t>Cambourne</t>
  </si>
  <si>
    <t>Cascadian</t>
  </si>
  <si>
    <t>Superstorm</t>
  </si>
  <si>
    <t>Saracen Knight</t>
  </si>
  <si>
    <t>Cadre Du Noir</t>
  </si>
  <si>
    <t>Despatch</t>
  </si>
  <si>
    <t>Missile Mantra</t>
  </si>
  <si>
    <t>Just a Tribute</t>
  </si>
  <si>
    <t>Endanger</t>
  </si>
  <si>
    <t>Torbreck</t>
  </si>
  <si>
    <t>Let's Karaka Deel</t>
  </si>
  <si>
    <t>Chica Fuerte</t>
  </si>
  <si>
    <t>Anthony Van Dyck</t>
  </si>
  <si>
    <t>Scottish Dancer</t>
  </si>
  <si>
    <t>Ville Chanson</t>
  </si>
  <si>
    <t>Simply Invincible</t>
  </si>
  <si>
    <t>Skyward</t>
  </si>
  <si>
    <t>Mariamia</t>
  </si>
  <si>
    <t>Captain Cook</t>
  </si>
  <si>
    <t>Personal</t>
  </si>
  <si>
    <t>Odeum</t>
  </si>
  <si>
    <t>Hit The Shot</t>
  </si>
  <si>
    <t>Fiesta</t>
  </si>
  <si>
    <t>Marco Spada</t>
  </si>
  <si>
    <t>Grinzinger Lord</t>
  </si>
  <si>
    <t>Top10</t>
  </si>
  <si>
    <t>Purple Sector</t>
  </si>
  <si>
    <t>Yao Dash</t>
  </si>
  <si>
    <t>Varda</t>
  </si>
  <si>
    <t>Strome</t>
  </si>
  <si>
    <t>Game of Thorns</t>
  </si>
  <si>
    <t>Miravalle</t>
  </si>
  <si>
    <t>Shelby Cobra</t>
  </si>
  <si>
    <t>Chapada</t>
  </si>
  <si>
    <t>Nature Strip</t>
  </si>
  <si>
    <t>Shout The Bar</t>
  </si>
  <si>
    <t>Manaajim</t>
  </si>
  <si>
    <t>Anamoe</t>
  </si>
  <si>
    <t>Forbes</t>
  </si>
  <si>
    <t>Way To Go Paula</t>
  </si>
  <si>
    <t>Buffalo River</t>
  </si>
  <si>
    <t>The Gauch</t>
  </si>
  <si>
    <t>Beau Rossa</t>
  </si>
  <si>
    <t>Scorched Earth</t>
  </si>
  <si>
    <t>Pinyin</t>
  </si>
  <si>
    <t>Dragon Time</t>
  </si>
  <si>
    <t>Red Santa</t>
  </si>
  <si>
    <t>Takumi</t>
  </si>
  <si>
    <t>All Banter</t>
  </si>
  <si>
    <t>Hang Man</t>
  </si>
  <si>
    <t>Leiter</t>
  </si>
  <si>
    <t>Paul's Regret</t>
  </si>
  <si>
    <t>Ord</t>
  </si>
  <si>
    <t>Fan Club</t>
  </si>
  <si>
    <t>Rutherford</t>
  </si>
  <si>
    <t>Vespertine</t>
  </si>
  <si>
    <t>Amadeus</t>
  </si>
  <si>
    <t>Librate</t>
  </si>
  <si>
    <t>Write The Score</t>
  </si>
  <si>
    <t>Abreed</t>
  </si>
  <si>
    <t>Lovin' Laughs</t>
  </si>
  <si>
    <t>Jabali Ridge</t>
  </si>
  <si>
    <t>Excelida</t>
  </si>
  <si>
    <t xml:space="preserve">Bendigo </t>
  </si>
  <si>
    <t>Spud</t>
  </si>
  <si>
    <t>Lady D'Oro</t>
  </si>
  <si>
    <t>Real Feeling</t>
  </si>
  <si>
    <t>Sayumi</t>
  </si>
  <si>
    <t>Price Range</t>
  </si>
  <si>
    <t>Rising Sphere</t>
  </si>
  <si>
    <t>Tavisan</t>
  </si>
  <si>
    <t>Miss Gobcain</t>
  </si>
  <si>
    <t>Home Rule</t>
  </si>
  <si>
    <t>Mystery Shot</t>
  </si>
  <si>
    <t>Pitchanun</t>
  </si>
  <si>
    <t>Miss Inbetween</t>
  </si>
  <si>
    <t>Betfair Late</t>
  </si>
  <si>
    <t>Oxley Road</t>
  </si>
  <si>
    <t>September Run</t>
  </si>
  <si>
    <t>Muntaseera</t>
  </si>
  <si>
    <t>In Good Health</t>
  </si>
  <si>
    <t>Infinite Matrix</t>
  </si>
  <si>
    <t>Billy Mav</t>
  </si>
  <si>
    <t>Mister Yu Shu</t>
  </si>
  <si>
    <t>Simply Optimistic</t>
  </si>
  <si>
    <t>Fanciful Toff</t>
  </si>
  <si>
    <t>6 4</t>
  </si>
  <si>
    <t>Saracen Knight / Fanciful Toff</t>
  </si>
  <si>
    <t>Sportsbet</t>
  </si>
  <si>
    <t>Wammo</t>
  </si>
  <si>
    <t>Betfair Late / Best tote / SP</t>
  </si>
  <si>
    <t>Penitentiary</t>
  </si>
  <si>
    <t>Through Irish Eyes</t>
  </si>
  <si>
    <t>Maid of Iron</t>
  </si>
  <si>
    <t>Steinem</t>
  </si>
  <si>
    <t xml:space="preserve">Caulfield </t>
  </si>
  <si>
    <t>Incredulous Dream</t>
  </si>
  <si>
    <t>Black Penn</t>
  </si>
  <si>
    <t>Persan</t>
  </si>
  <si>
    <t>Shandy</t>
  </si>
  <si>
    <t>Indispensable</t>
  </si>
  <si>
    <t>Killourney</t>
  </si>
  <si>
    <t>Gennady</t>
  </si>
  <si>
    <t>Dollar for Dollar</t>
  </si>
  <si>
    <t>Vegas Knight</t>
  </si>
  <si>
    <t>Morissette</t>
  </si>
  <si>
    <t>BOB / Betfair late</t>
  </si>
  <si>
    <t>Mildura</t>
  </si>
  <si>
    <t>Vivacious Award</t>
  </si>
  <si>
    <t>Sensationalisation</t>
  </si>
  <si>
    <t>Miss Conduct</t>
  </si>
  <si>
    <t>Didier</t>
  </si>
  <si>
    <t>Terang</t>
  </si>
  <si>
    <t>Flying Green</t>
  </si>
  <si>
    <t>Tadashi Hamada</t>
  </si>
  <si>
    <t>Pride Of Jenni</t>
  </si>
  <si>
    <t>Three Kings</t>
  </si>
  <si>
    <t>Libertus</t>
  </si>
  <si>
    <t>Prince Alexander</t>
  </si>
  <si>
    <t>Finneas</t>
  </si>
  <si>
    <t>Cardigan Queen</t>
  </si>
  <si>
    <t>Rioyuki</t>
  </si>
  <si>
    <t>Savvy Lad</t>
  </si>
  <si>
    <t>Chantrea</t>
  </si>
  <si>
    <t>Linas Legend</t>
  </si>
  <si>
    <t>Portland Jimmy</t>
  </si>
  <si>
    <t>Crimson Ace</t>
  </si>
  <si>
    <t>Eco Warrior</t>
  </si>
  <si>
    <t>Ocean Miss</t>
  </si>
  <si>
    <t>Chief Altony</t>
  </si>
  <si>
    <t>Villa Villekulla</t>
  </si>
  <si>
    <t>Electric Belle</t>
  </si>
  <si>
    <t>Real Sensatoin</t>
  </si>
  <si>
    <t>Pearlman</t>
  </si>
  <si>
    <t>Nikau Spur</t>
  </si>
  <si>
    <t>Khaleej</t>
  </si>
  <si>
    <t>Burrumbeet</t>
  </si>
  <si>
    <t>I Feel Fine</t>
  </si>
  <si>
    <t>Housay</t>
  </si>
  <si>
    <t>Betfair late / BOB</t>
  </si>
  <si>
    <t>Esta La Roca</t>
  </si>
  <si>
    <t>Office Jim</t>
  </si>
  <si>
    <t>Breeze 'N' Luna</t>
  </si>
  <si>
    <t>Island Joy</t>
  </si>
  <si>
    <t>Defibrillate</t>
  </si>
  <si>
    <t>China Affair</t>
  </si>
  <si>
    <t xml:space="preserve">Warrnambool </t>
  </si>
  <si>
    <t>Lady Nelson</t>
  </si>
  <si>
    <t>Swift Sure</t>
  </si>
  <si>
    <t>Biometric</t>
  </si>
  <si>
    <t>Ruban Bleu</t>
  </si>
  <si>
    <t>Leveraged</t>
  </si>
  <si>
    <t>High Fashion</t>
  </si>
  <si>
    <t>Testa Princess</t>
  </si>
  <si>
    <t>Monsters Inc</t>
  </si>
  <si>
    <t>Irish Butterfly</t>
  </si>
  <si>
    <t>Imperial Lad</t>
  </si>
  <si>
    <t>Quantum Mechanic</t>
  </si>
  <si>
    <t>Milton Park</t>
  </si>
  <si>
    <t>Dwelt</t>
  </si>
  <si>
    <t>Wilmot Pass</t>
  </si>
  <si>
    <t>Deelbrakka</t>
  </si>
  <si>
    <t>Stony Creek</t>
  </si>
  <si>
    <t>Banjo Shark</t>
  </si>
  <si>
    <t>Seacole</t>
  </si>
  <si>
    <t>Ferus</t>
  </si>
  <si>
    <t>Arcaded</t>
  </si>
  <si>
    <t>I'm Thunderstruck</t>
  </si>
  <si>
    <t>Probabeel</t>
  </si>
  <si>
    <t>Fighting Harada</t>
  </si>
  <si>
    <t>Elidi</t>
  </si>
  <si>
    <t>Silent Sovereign</t>
  </si>
  <si>
    <t xml:space="preserve">Betfair late </t>
  </si>
  <si>
    <t>Ingratiating</t>
  </si>
  <si>
    <t>Zou Dancer</t>
  </si>
  <si>
    <t>Brando</t>
  </si>
  <si>
    <t>Dom To Shoot</t>
  </si>
  <si>
    <t>Elite Street</t>
  </si>
  <si>
    <t>Fixed (all in wk of race)</t>
  </si>
  <si>
    <t>Laverrod</t>
  </si>
  <si>
    <t>Konkalikon</t>
  </si>
  <si>
    <t>Translator</t>
  </si>
  <si>
    <t>Modear</t>
  </si>
  <si>
    <t>Bons Abroad</t>
  </si>
  <si>
    <t>Tarcoola Diva</t>
  </si>
  <si>
    <t>Malicorne</t>
  </si>
  <si>
    <t>Behemoth</t>
  </si>
  <si>
    <t>Nelson</t>
  </si>
  <si>
    <t>Good Idea</t>
  </si>
  <si>
    <t>Ripcord</t>
  </si>
  <si>
    <t>7 . 11</t>
  </si>
  <si>
    <t>Star of the Seas / Buffalo River</t>
  </si>
  <si>
    <t>1st 3rd</t>
  </si>
  <si>
    <t xml:space="preserve">Exacta </t>
  </si>
  <si>
    <t>Tagaloa</t>
  </si>
  <si>
    <t>Larimer Street</t>
  </si>
  <si>
    <t>HORSEMILLER RESULTS as at 14/06/2021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</si>
</sst>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color theme="9"/>
      <name val="Arial"/>
      <family val="2"/>
    </font>
    <font>
      <sz val="10"/>
      <color rgb="FFC00000"/>
      <name val="Arial"/>
      <family val="2"/>
    </font>
    <font>
      <sz val="10"/>
      <color rgb="FF14171A"/>
      <name val="Helvetica"/>
      <family val="2"/>
    </font>
    <font>
      <sz val="10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164" fontId="4" fillId="0" borderId="0" xfId="1" applyFont="1" applyBorder="1"/>
    <xf numFmtId="2" fontId="4" fillId="0" borderId="0" xfId="0" applyNumberFormat="1" applyFont="1"/>
    <xf numFmtId="2" fontId="4" fillId="0" borderId="8" xfId="0" applyNumberFormat="1" applyFont="1" applyBorder="1"/>
    <xf numFmtId="0" fontId="4" fillId="0" borderId="9" xfId="0" applyFont="1" applyBorder="1"/>
    <xf numFmtId="164" fontId="4" fillId="0" borderId="0" xfId="1" applyFont="1" applyFill="1" applyBorder="1"/>
    <xf numFmtId="164" fontId="4" fillId="0" borderId="0" xfId="3" applyFont="1" applyFill="1" applyBorder="1"/>
    <xf numFmtId="1" fontId="5" fillId="0" borderId="0" xfId="1" applyNumberFormat="1" applyFont="1" applyBorder="1"/>
    <xf numFmtId="2" fontId="4" fillId="0" borderId="0" xfId="0" applyNumberFormat="1" applyFont="1" applyAlignment="1">
      <alignment horizontal="left"/>
    </xf>
    <xf numFmtId="9" fontId="4" fillId="0" borderId="5" xfId="2" applyFont="1" applyBorder="1"/>
    <xf numFmtId="0" fontId="5" fillId="0" borderId="0" xfId="1" applyNumberFormat="1" applyFont="1" applyBorder="1"/>
    <xf numFmtId="9" fontId="2" fillId="0" borderId="5" xfId="2" applyFont="1" applyBorder="1"/>
    <xf numFmtId="2" fontId="2" fillId="0" borderId="5" xfId="0" applyNumberFormat="1" applyFont="1" applyBorder="1" applyAlignment="1">
      <alignment horizontal="center"/>
    </xf>
    <xf numFmtId="9" fontId="2" fillId="0" borderId="0" xfId="2" applyFont="1" applyBorder="1"/>
    <xf numFmtId="0" fontId="2" fillId="0" borderId="0" xfId="0" applyFont="1"/>
    <xf numFmtId="0" fontId="4" fillId="0" borderId="5" xfId="0" applyFont="1" applyBorder="1" applyAlignment="1">
      <alignment horizontal="left"/>
    </xf>
    <xf numFmtId="164" fontId="4" fillId="0" borderId="0" xfId="1" applyFont="1" applyBorder="1" applyAlignment="1">
      <alignment horizontal="right"/>
    </xf>
    <xf numFmtId="16" fontId="5" fillId="0" borderId="0" xfId="0" applyNumberFormat="1" applyFont="1" applyAlignment="1">
      <alignment horizontal="right"/>
    </xf>
    <xf numFmtId="2" fontId="7" fillId="0" borderId="5" xfId="0" applyNumberFormat="1" applyFont="1" applyBorder="1" applyAlignment="1">
      <alignment horizontal="center"/>
    </xf>
    <xf numFmtId="164" fontId="8" fillId="0" borderId="0" xfId="1" applyFont="1" applyBorder="1"/>
    <xf numFmtId="0" fontId="4" fillId="0" borderId="10" xfId="0" applyFont="1" applyBorder="1"/>
    <xf numFmtId="0" fontId="4" fillId="0" borderId="4" xfId="0" applyFont="1" applyBorder="1"/>
    <xf numFmtId="14" fontId="5" fillId="0" borderId="4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6" xfId="0" applyFont="1" applyBorder="1"/>
    <xf numFmtId="2" fontId="4" fillId="0" borderId="6" xfId="0" applyNumberFormat="1" applyFont="1" applyBorder="1" applyAlignment="1">
      <alignment horizontal="center"/>
    </xf>
    <xf numFmtId="164" fontId="4" fillId="0" borderId="4" xfId="1" applyFont="1" applyBorder="1"/>
    <xf numFmtId="2" fontId="4" fillId="0" borderId="4" xfId="0" applyNumberFormat="1" applyFont="1" applyBorder="1"/>
    <xf numFmtId="2" fontId="4" fillId="0" borderId="7" xfId="0" applyNumberFormat="1" applyFont="1" applyBorder="1"/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4" fontId="4" fillId="0" borderId="0" xfId="0" applyNumberFormat="1" applyFont="1"/>
    <xf numFmtId="14" fontId="2" fillId="0" borderId="1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</cellXfs>
  <cellStyles count="4">
    <cellStyle name="Currency" xfId="1" builtinId="4"/>
    <cellStyle name="Currency 2" xfId="3" xr:uid="{D03F8B37-391E-874A-9BA2-D6CC3EA237AF}"/>
    <cellStyle name="Normal" xfId="0" builtinId="0"/>
    <cellStyle name="Per cent" xfId="2" builtinId="5"/>
  </cellStyles>
  <dxfs count="14434"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C66F-4F55-2941-B115-A60D5C29C6B8}">
  <dimension ref="A1:S1137"/>
  <sheetViews>
    <sheetView tabSelected="1" zoomScale="150" zoomScaleNormal="100" zoomScalePageLayoutView="85" workbookViewId="0">
      <pane ySplit="2" topLeftCell="A551" activePane="bottomLeft" state="frozen"/>
      <selection activeCell="A3" sqref="A3"/>
      <selection pane="bottomLeft" activeCell="A2" sqref="A2"/>
    </sheetView>
  </sheetViews>
  <sheetFormatPr baseColWidth="10" defaultColWidth="9" defaultRowHeight="13" x14ac:dyDescent="0.15"/>
  <cols>
    <col min="1" max="1" width="7.83203125" style="18" customWidth="1"/>
    <col min="2" max="2" width="6.33203125" style="1" customWidth="1"/>
    <col min="3" max="3" width="7.33203125" style="10" customWidth="1"/>
    <col min="4" max="4" width="6.33203125" style="10" customWidth="1"/>
    <col min="5" max="5" width="13.5" style="1" customWidth="1"/>
    <col min="6" max="6" width="6.1640625" style="12" customWidth="1"/>
    <col min="7" max="7" width="4.83203125" style="12" customWidth="1"/>
    <col min="8" max="8" width="20.6640625" style="11" customWidth="1"/>
    <col min="9" max="9" width="7.83203125" style="9" customWidth="1"/>
    <col min="10" max="10" width="14.33203125" style="13" customWidth="1"/>
    <col min="11" max="11" width="6.33203125" style="13" customWidth="1"/>
    <col min="12" max="12" width="8.1640625" style="14" customWidth="1"/>
    <col min="13" max="14" width="9" style="15" customWidth="1"/>
    <col min="15" max="15" width="9.33203125" style="16" customWidth="1"/>
    <col min="16" max="16" width="10.6640625" style="17" customWidth="1"/>
    <col min="17" max="16384" width="9" style="1"/>
  </cols>
  <sheetData>
    <row r="1" spans="1:16" ht="15" customHeight="1" x14ac:dyDescent="0.15">
      <c r="A1" s="53" t="s">
        <v>996</v>
      </c>
      <c r="B1" s="53"/>
      <c r="C1" s="53"/>
      <c r="D1" s="53"/>
      <c r="E1" s="53"/>
      <c r="F1" s="53"/>
      <c r="G1" s="53"/>
      <c r="H1" s="53"/>
      <c r="I1" s="54"/>
      <c r="J1" s="55" t="s">
        <v>0</v>
      </c>
      <c r="K1" s="56"/>
      <c r="L1" s="55"/>
      <c r="M1" s="57" t="s">
        <v>1</v>
      </c>
      <c r="N1" s="57"/>
      <c r="O1" s="57"/>
      <c r="P1" s="57"/>
    </row>
    <row r="2" spans="1:16" s="9" customFormat="1" ht="42" x14ac:dyDescent="0.15">
      <c r="A2" s="2" t="s">
        <v>2</v>
      </c>
      <c r="B2" s="2" t="s">
        <v>3</v>
      </c>
      <c r="C2" s="3" t="s">
        <v>4</v>
      </c>
      <c r="D2" s="3" t="s">
        <v>5</v>
      </c>
      <c r="E2" s="2" t="s">
        <v>6</v>
      </c>
      <c r="F2" s="3" t="s">
        <v>7</v>
      </c>
      <c r="G2" s="3" t="s">
        <v>8</v>
      </c>
      <c r="H2" s="3" t="s">
        <v>9</v>
      </c>
      <c r="I2" s="4" t="s">
        <v>2</v>
      </c>
      <c r="J2" s="5" t="s">
        <v>10</v>
      </c>
      <c r="K2" s="5" t="s">
        <v>11</v>
      </c>
      <c r="L2" s="6" t="s">
        <v>12</v>
      </c>
      <c r="M2" s="7" t="s">
        <v>13</v>
      </c>
      <c r="N2" s="7" t="s">
        <v>14</v>
      </c>
      <c r="O2" s="2" t="s">
        <v>15</v>
      </c>
      <c r="P2" s="8" t="s">
        <v>16</v>
      </c>
    </row>
    <row r="3" spans="1:16" s="9" customFormat="1" x14ac:dyDescent="0.15">
      <c r="A3" s="1" t="str">
        <f t="shared" ref="A3:A66" si="0">IF(OR(AND(K3="Win",I3="1st"),AND(K3="Place",OR(I3="1st",I3="2nd",I3="3rd")),AND(K3="Other",I3="Successful")),"Profit","Loss")</f>
        <v>Loss</v>
      </c>
      <c r="B3" s="1">
        <v>1</v>
      </c>
      <c r="C3" s="10">
        <v>43344</v>
      </c>
      <c r="D3" s="11" t="str">
        <f>IF(OR(E3="Caulfield",E3="Flemington",E3="Bendigo",E3="Pakenham Synthetic",E3="Ballarat Synthetic",E3="Warrnambool",E3="Mornington",E3="Werribee",E3="Benalla",E3="Ballarat",E3="Bairnsdale",E3="Echuca",E3="Moe",E3="Geelong",E3="Cranbourne",E3="Ararat",E3="Bendigo",E3="Sandown Lakeside",E3="Sandown Hillside",E3="Seymour",E3="Kilmore", E3="Werribee", E3="Sale", E3="Pakenham", E3="Moonee Valley", E3="Yarra Valley", E3="Warnambool", E3="Colac", E3="Stawell"),"VIC","Other")</f>
        <v>VIC</v>
      </c>
      <c r="E3" s="1" t="s">
        <v>17</v>
      </c>
      <c r="F3" s="12">
        <v>1</v>
      </c>
      <c r="G3" s="12">
        <v>4</v>
      </c>
      <c r="H3" s="11" t="s">
        <v>18</v>
      </c>
      <c r="I3" s="9" t="s">
        <v>19</v>
      </c>
      <c r="J3" s="13" t="s">
        <v>20</v>
      </c>
      <c r="K3" s="13" t="s">
        <v>21</v>
      </c>
      <c r="L3" s="14">
        <v>0.5</v>
      </c>
      <c r="M3" s="15">
        <v>14</v>
      </c>
      <c r="N3" s="15"/>
      <c r="O3" s="16">
        <f>IF(AND($A3="Profit",$J3="Betfair SP"),(($L3*M3)-$L3)*0.94,IF(OR($A3="Profit"),($L3*M3)-$L3,-$L3))</f>
        <v>-0.5</v>
      </c>
      <c r="P3" s="17">
        <f>O3</f>
        <v>-0.5</v>
      </c>
    </row>
    <row r="4" spans="1:16" s="9" customFormat="1" x14ac:dyDescent="0.15">
      <c r="A4" s="1" t="str">
        <f t="shared" si="0"/>
        <v>Loss</v>
      </c>
      <c r="B4" s="1">
        <f t="shared" ref="B4:B67" si="1">IF(C4=C3,B3,B3+1)</f>
        <v>1</v>
      </c>
      <c r="C4" s="10">
        <v>43344</v>
      </c>
      <c r="D4" s="11" t="str">
        <f t="shared" ref="D4:D67" si="2">IF(OR(E4="Caulfield",E4="Flemington",E4="Bendigo",E4="Pakenham Synthetic",E4="Ballarat Synthetic",E4="Warrnambool",E4="Mornington",E4="Werribee",E4="Benalla",E4="Ballarat",E4="Bairnsdale",E4="Echuca",E4="Moe",E4="Geelong",E4="Cranbourne",E4="Ararat",E4="Bendigo",E4="Sandown Lakeside",E4="Sandown Hillside",E4="Seymour",E4="Kilmore", E4="Werribee", E4="Sale", E4="Pakenham", E4="Moonee Valley", E4="Yarra Valley", E4="Warnambool", E4="Colac", E4="Stawell"),"VIC","Other")</f>
        <v>VIC</v>
      </c>
      <c r="E4" s="1" t="s">
        <v>17</v>
      </c>
      <c r="F4" s="12">
        <v>1</v>
      </c>
      <c r="G4" s="12">
        <v>1</v>
      </c>
      <c r="H4" s="11" t="s">
        <v>22</v>
      </c>
      <c r="I4" s="9" t="s">
        <v>23</v>
      </c>
      <c r="J4" s="13" t="s">
        <v>20</v>
      </c>
      <c r="K4" s="13" t="s">
        <v>21</v>
      </c>
      <c r="L4" s="14">
        <v>0.5</v>
      </c>
      <c r="M4" s="15">
        <v>20</v>
      </c>
      <c r="N4" s="15"/>
      <c r="O4" s="16">
        <f t="shared" ref="O4:O67" si="3">IF(AND(A4="Profit",J4="Betfair SP"),((L4*M4)-L4)*0.94,IF(OR(A4="Profit"),(L4*M4)-L4,-L4))</f>
        <v>-0.5</v>
      </c>
      <c r="P4" s="17">
        <f>P3+O4</f>
        <v>-1</v>
      </c>
    </row>
    <row r="5" spans="1:16" x14ac:dyDescent="0.15">
      <c r="A5" s="1" t="str">
        <f t="shared" si="0"/>
        <v>Loss</v>
      </c>
      <c r="B5" s="1">
        <f t="shared" si="1"/>
        <v>1</v>
      </c>
      <c r="C5" s="10">
        <v>43344</v>
      </c>
      <c r="D5" s="11" t="str">
        <f t="shared" si="2"/>
        <v>VIC</v>
      </c>
      <c r="E5" s="1" t="s">
        <v>17</v>
      </c>
      <c r="F5" s="12">
        <v>4</v>
      </c>
      <c r="G5" s="12">
        <v>12</v>
      </c>
      <c r="H5" s="11" t="s">
        <v>24</v>
      </c>
      <c r="I5" s="9" t="s">
        <v>19</v>
      </c>
      <c r="J5" s="13" t="s">
        <v>25</v>
      </c>
      <c r="K5" s="13" t="s">
        <v>21</v>
      </c>
      <c r="L5" s="14">
        <v>1</v>
      </c>
      <c r="M5" s="15">
        <v>5</v>
      </c>
      <c r="O5" s="16">
        <f t="shared" si="3"/>
        <v>-1</v>
      </c>
      <c r="P5" s="17">
        <f t="shared" ref="P5:P68" si="4">P4+O5</f>
        <v>-2</v>
      </c>
    </row>
    <row r="6" spans="1:16" x14ac:dyDescent="0.15">
      <c r="A6" s="1" t="str">
        <f t="shared" si="0"/>
        <v>Loss</v>
      </c>
      <c r="B6" s="1">
        <f t="shared" si="1"/>
        <v>1</v>
      </c>
      <c r="C6" s="10">
        <v>43344</v>
      </c>
      <c r="D6" s="11" t="str">
        <f t="shared" si="2"/>
        <v>VIC</v>
      </c>
      <c r="E6" s="1" t="s">
        <v>17</v>
      </c>
      <c r="F6" s="12">
        <v>7</v>
      </c>
      <c r="G6" s="12">
        <v>3</v>
      </c>
      <c r="H6" s="11" t="s">
        <v>26</v>
      </c>
      <c r="I6" s="9" t="s">
        <v>27</v>
      </c>
      <c r="J6" s="13" t="s">
        <v>20</v>
      </c>
      <c r="K6" s="13" t="s">
        <v>21</v>
      </c>
      <c r="L6" s="14">
        <v>3.5</v>
      </c>
      <c r="M6" s="15">
        <v>2.9</v>
      </c>
      <c r="O6" s="16">
        <f t="shared" si="3"/>
        <v>-3.5</v>
      </c>
      <c r="P6" s="17">
        <f t="shared" si="4"/>
        <v>-5.5</v>
      </c>
    </row>
    <row r="7" spans="1:16" x14ac:dyDescent="0.15">
      <c r="A7" s="1" t="str">
        <f t="shared" si="0"/>
        <v>Loss</v>
      </c>
      <c r="B7" s="1">
        <f t="shared" si="1"/>
        <v>2</v>
      </c>
      <c r="C7" s="10">
        <v>43351</v>
      </c>
      <c r="D7" s="11" t="str">
        <f t="shared" si="2"/>
        <v>VIC</v>
      </c>
      <c r="E7" s="1" t="s">
        <v>28</v>
      </c>
      <c r="F7" s="12">
        <v>1</v>
      </c>
      <c r="G7" s="12">
        <v>2</v>
      </c>
      <c r="H7" s="11" t="s">
        <v>29</v>
      </c>
      <c r="I7" s="9" t="s">
        <v>30</v>
      </c>
      <c r="J7" s="13" t="s">
        <v>20</v>
      </c>
      <c r="K7" s="13" t="s">
        <v>21</v>
      </c>
      <c r="L7" s="14">
        <v>4</v>
      </c>
      <c r="M7" s="15">
        <v>2.9</v>
      </c>
      <c r="O7" s="16">
        <f t="shared" si="3"/>
        <v>-4</v>
      </c>
      <c r="P7" s="17">
        <f t="shared" si="4"/>
        <v>-9.5</v>
      </c>
    </row>
    <row r="8" spans="1:16" x14ac:dyDescent="0.15">
      <c r="A8" s="1" t="str">
        <f t="shared" si="0"/>
        <v>Loss</v>
      </c>
      <c r="B8" s="1">
        <f t="shared" si="1"/>
        <v>2</v>
      </c>
      <c r="C8" s="10">
        <v>43351</v>
      </c>
      <c r="D8" s="11" t="str">
        <f t="shared" si="2"/>
        <v>VIC</v>
      </c>
      <c r="E8" s="1" t="s">
        <v>28</v>
      </c>
      <c r="F8" s="12">
        <v>1</v>
      </c>
      <c r="G8" s="12">
        <v>3</v>
      </c>
      <c r="H8" s="11" t="s">
        <v>31</v>
      </c>
      <c r="I8" s="9" t="s">
        <v>23</v>
      </c>
      <c r="J8" s="13" t="s">
        <v>20</v>
      </c>
      <c r="K8" s="13" t="s">
        <v>21</v>
      </c>
      <c r="L8" s="14">
        <v>0.5</v>
      </c>
      <c r="M8" s="15">
        <v>9.5</v>
      </c>
      <c r="O8" s="16">
        <f t="shared" si="3"/>
        <v>-0.5</v>
      </c>
      <c r="P8" s="17">
        <f t="shared" si="4"/>
        <v>-10</v>
      </c>
    </row>
    <row r="9" spans="1:16" x14ac:dyDescent="0.15">
      <c r="A9" s="1" t="str">
        <f t="shared" si="0"/>
        <v>Profit</v>
      </c>
      <c r="B9" s="1">
        <f t="shared" si="1"/>
        <v>2</v>
      </c>
      <c r="C9" s="10">
        <v>43351</v>
      </c>
      <c r="D9" s="11" t="str">
        <f t="shared" si="2"/>
        <v>VIC</v>
      </c>
      <c r="E9" s="1" t="s">
        <v>28</v>
      </c>
      <c r="F9" s="12">
        <v>1</v>
      </c>
      <c r="G9" s="12">
        <v>3</v>
      </c>
      <c r="H9" s="11" t="s">
        <v>31</v>
      </c>
      <c r="I9" s="9" t="s">
        <v>23</v>
      </c>
      <c r="J9" s="13" t="s">
        <v>20</v>
      </c>
      <c r="K9" s="13" t="s">
        <v>32</v>
      </c>
      <c r="L9" s="14">
        <v>3</v>
      </c>
      <c r="M9" s="15">
        <v>2.75</v>
      </c>
      <c r="O9" s="16">
        <f t="shared" si="3"/>
        <v>5.25</v>
      </c>
      <c r="P9" s="17">
        <f t="shared" si="4"/>
        <v>-4.75</v>
      </c>
    </row>
    <row r="10" spans="1:16" x14ac:dyDescent="0.15">
      <c r="A10" s="1" t="str">
        <f t="shared" si="0"/>
        <v>Loss</v>
      </c>
      <c r="B10" s="1">
        <f t="shared" si="1"/>
        <v>2</v>
      </c>
      <c r="C10" s="10">
        <v>43351</v>
      </c>
      <c r="D10" s="11" t="str">
        <f t="shared" si="2"/>
        <v>VIC</v>
      </c>
      <c r="E10" s="1" t="s">
        <v>28</v>
      </c>
      <c r="H10" s="11" t="s">
        <v>33</v>
      </c>
      <c r="I10" s="9" t="s">
        <v>34</v>
      </c>
      <c r="J10" s="13" t="s">
        <v>35</v>
      </c>
      <c r="K10" s="13" t="s">
        <v>36</v>
      </c>
      <c r="L10" s="14">
        <v>1.5</v>
      </c>
      <c r="O10" s="16">
        <f t="shared" si="3"/>
        <v>-1.5</v>
      </c>
      <c r="P10" s="17">
        <f t="shared" si="4"/>
        <v>-6.25</v>
      </c>
    </row>
    <row r="11" spans="1:16" x14ac:dyDescent="0.15">
      <c r="A11" s="1" t="str">
        <f t="shared" si="0"/>
        <v>Profit</v>
      </c>
      <c r="B11" s="1">
        <f t="shared" si="1"/>
        <v>2</v>
      </c>
      <c r="C11" s="10">
        <v>43351</v>
      </c>
      <c r="D11" s="11" t="str">
        <f t="shared" si="2"/>
        <v>VIC</v>
      </c>
      <c r="E11" s="1" t="s">
        <v>28</v>
      </c>
      <c r="F11" s="12">
        <v>4</v>
      </c>
      <c r="G11" s="12">
        <v>2</v>
      </c>
      <c r="H11" s="11" t="s">
        <v>37</v>
      </c>
      <c r="I11" s="9" t="s">
        <v>38</v>
      </c>
      <c r="J11" s="13" t="s">
        <v>20</v>
      </c>
      <c r="K11" s="13" t="s">
        <v>21</v>
      </c>
      <c r="L11" s="14">
        <v>5</v>
      </c>
      <c r="M11" s="15">
        <v>3.3</v>
      </c>
      <c r="O11" s="16">
        <f t="shared" si="3"/>
        <v>11.5</v>
      </c>
      <c r="P11" s="17">
        <f t="shared" si="4"/>
        <v>5.25</v>
      </c>
    </row>
    <row r="12" spans="1:16" x14ac:dyDescent="0.15">
      <c r="A12" s="1" t="str">
        <f t="shared" si="0"/>
        <v>Loss</v>
      </c>
      <c r="B12" s="1">
        <f t="shared" si="1"/>
        <v>2</v>
      </c>
      <c r="C12" s="10">
        <v>43351</v>
      </c>
      <c r="D12" s="11" t="str">
        <f t="shared" si="2"/>
        <v>VIC</v>
      </c>
      <c r="E12" s="1" t="s">
        <v>28</v>
      </c>
      <c r="F12" s="12">
        <v>9</v>
      </c>
      <c r="G12" s="12">
        <v>9</v>
      </c>
      <c r="H12" s="11" t="s">
        <v>39</v>
      </c>
      <c r="I12" s="9" t="s">
        <v>30</v>
      </c>
      <c r="J12" s="13" t="s">
        <v>20</v>
      </c>
      <c r="K12" s="13" t="s">
        <v>21</v>
      </c>
      <c r="L12" s="14">
        <v>1</v>
      </c>
      <c r="M12" s="15">
        <v>11</v>
      </c>
      <c r="O12" s="16">
        <f t="shared" si="3"/>
        <v>-1</v>
      </c>
      <c r="P12" s="17">
        <f t="shared" si="4"/>
        <v>4.25</v>
      </c>
    </row>
    <row r="13" spans="1:16" x14ac:dyDescent="0.15">
      <c r="A13" s="1" t="str">
        <f t="shared" si="0"/>
        <v>Loss</v>
      </c>
      <c r="B13" s="1">
        <f t="shared" si="1"/>
        <v>2</v>
      </c>
      <c r="C13" s="10">
        <v>43351</v>
      </c>
      <c r="D13" s="11" t="str">
        <f t="shared" si="2"/>
        <v>VIC</v>
      </c>
      <c r="E13" s="1" t="s">
        <v>28</v>
      </c>
      <c r="F13" s="12">
        <v>9</v>
      </c>
      <c r="G13" s="12">
        <v>9</v>
      </c>
      <c r="H13" s="11" t="s">
        <v>39</v>
      </c>
      <c r="I13" s="9" t="s">
        <v>30</v>
      </c>
      <c r="J13" s="13" t="s">
        <v>20</v>
      </c>
      <c r="K13" s="13" t="s">
        <v>32</v>
      </c>
      <c r="L13" s="14">
        <v>2</v>
      </c>
      <c r="M13" s="15">
        <v>3.9</v>
      </c>
      <c r="O13" s="16">
        <f t="shared" si="3"/>
        <v>-2</v>
      </c>
      <c r="P13" s="17">
        <f t="shared" si="4"/>
        <v>2.25</v>
      </c>
    </row>
    <row r="14" spans="1:16" x14ac:dyDescent="0.15">
      <c r="A14" s="1" t="str">
        <f t="shared" si="0"/>
        <v>Profit</v>
      </c>
      <c r="B14" s="1">
        <f t="shared" si="1"/>
        <v>2</v>
      </c>
      <c r="C14" s="10">
        <v>43351</v>
      </c>
      <c r="D14" s="11" t="str">
        <f t="shared" si="2"/>
        <v>VIC</v>
      </c>
      <c r="E14" s="1" t="s">
        <v>28</v>
      </c>
      <c r="F14" s="12">
        <v>9</v>
      </c>
      <c r="G14" s="12">
        <v>3</v>
      </c>
      <c r="H14" s="11" t="s">
        <v>40</v>
      </c>
      <c r="I14" s="9" t="s">
        <v>38</v>
      </c>
      <c r="J14" s="13" t="s">
        <v>20</v>
      </c>
      <c r="K14" s="13" t="s">
        <v>21</v>
      </c>
      <c r="L14" s="14">
        <v>2</v>
      </c>
      <c r="M14" s="15">
        <v>6.5</v>
      </c>
      <c r="O14" s="16">
        <f t="shared" si="3"/>
        <v>11</v>
      </c>
      <c r="P14" s="17">
        <f t="shared" si="4"/>
        <v>13.25</v>
      </c>
    </row>
    <row r="15" spans="1:16" x14ac:dyDescent="0.15">
      <c r="A15" s="1" t="str">
        <f t="shared" si="0"/>
        <v>Profit</v>
      </c>
      <c r="B15" s="1">
        <f t="shared" si="1"/>
        <v>3</v>
      </c>
      <c r="C15" s="10">
        <v>43355</v>
      </c>
      <c r="D15" s="11" t="str">
        <f t="shared" si="2"/>
        <v>VIC</v>
      </c>
      <c r="E15" s="1" t="s">
        <v>41</v>
      </c>
      <c r="F15" s="12">
        <v>2</v>
      </c>
      <c r="G15" s="12">
        <v>10</v>
      </c>
      <c r="H15" s="11" t="s">
        <v>42</v>
      </c>
      <c r="I15" s="9" t="s">
        <v>38</v>
      </c>
      <c r="J15" s="13" t="s">
        <v>43</v>
      </c>
      <c r="K15" s="13" t="s">
        <v>21</v>
      </c>
      <c r="L15" s="14">
        <v>1</v>
      </c>
      <c r="M15" s="15">
        <v>5.0999999999999996</v>
      </c>
      <c r="O15" s="16">
        <f t="shared" si="3"/>
        <v>3.8539999999999996</v>
      </c>
      <c r="P15" s="17">
        <f t="shared" si="4"/>
        <v>17.103999999999999</v>
      </c>
    </row>
    <row r="16" spans="1:16" x14ac:dyDescent="0.15">
      <c r="A16" s="1" t="str">
        <f t="shared" si="0"/>
        <v>Profit</v>
      </c>
      <c r="B16" s="1">
        <f t="shared" si="1"/>
        <v>3</v>
      </c>
      <c r="C16" s="10">
        <v>43355</v>
      </c>
      <c r="D16" s="11" t="str">
        <f t="shared" si="2"/>
        <v>VIC</v>
      </c>
      <c r="E16" s="1" t="s">
        <v>41</v>
      </c>
      <c r="F16" s="12">
        <v>3</v>
      </c>
      <c r="G16" s="12">
        <v>1</v>
      </c>
      <c r="H16" s="11" t="s">
        <v>44</v>
      </c>
      <c r="I16" s="9" t="s">
        <v>38</v>
      </c>
      <c r="J16" s="13" t="s">
        <v>43</v>
      </c>
      <c r="K16" s="13" t="s">
        <v>21</v>
      </c>
      <c r="L16" s="14">
        <v>1</v>
      </c>
      <c r="M16" s="15">
        <v>7.1</v>
      </c>
      <c r="O16" s="16">
        <f t="shared" si="3"/>
        <v>5.7339999999999991</v>
      </c>
      <c r="P16" s="17">
        <f t="shared" si="4"/>
        <v>22.837999999999997</v>
      </c>
    </row>
    <row r="17" spans="1:16" x14ac:dyDescent="0.15">
      <c r="A17" s="1" t="str">
        <f t="shared" si="0"/>
        <v>Loss</v>
      </c>
      <c r="B17" s="1">
        <f t="shared" si="1"/>
        <v>3</v>
      </c>
      <c r="C17" s="10">
        <v>43355</v>
      </c>
      <c r="D17" s="11" t="str">
        <f t="shared" si="2"/>
        <v>VIC</v>
      </c>
      <c r="E17" s="1" t="s">
        <v>41</v>
      </c>
      <c r="F17" s="12">
        <v>5</v>
      </c>
      <c r="G17" s="12">
        <v>10</v>
      </c>
      <c r="H17" s="11" t="s">
        <v>45</v>
      </c>
      <c r="I17" s="9" t="s">
        <v>30</v>
      </c>
      <c r="J17" s="13" t="s">
        <v>43</v>
      </c>
      <c r="K17" s="13" t="s">
        <v>21</v>
      </c>
      <c r="L17" s="14">
        <v>1</v>
      </c>
      <c r="M17" s="15">
        <v>3.8</v>
      </c>
      <c r="O17" s="16">
        <f t="shared" si="3"/>
        <v>-1</v>
      </c>
      <c r="P17" s="17">
        <f t="shared" si="4"/>
        <v>21.837999999999997</v>
      </c>
    </row>
    <row r="18" spans="1:16" x14ac:dyDescent="0.15">
      <c r="A18" s="1" t="str">
        <f t="shared" si="0"/>
        <v>Loss</v>
      </c>
      <c r="B18" s="1">
        <f t="shared" si="1"/>
        <v>3</v>
      </c>
      <c r="C18" s="10">
        <v>43355</v>
      </c>
      <c r="D18" s="11" t="str">
        <f t="shared" si="2"/>
        <v>VIC</v>
      </c>
      <c r="E18" s="1" t="s">
        <v>41</v>
      </c>
      <c r="F18" s="12">
        <v>8</v>
      </c>
      <c r="G18" s="12">
        <v>6</v>
      </c>
      <c r="H18" s="11" t="s">
        <v>46</v>
      </c>
      <c r="I18" s="9" t="s">
        <v>23</v>
      </c>
      <c r="J18" s="13" t="s">
        <v>43</v>
      </c>
      <c r="K18" s="13" t="s">
        <v>21</v>
      </c>
      <c r="L18" s="14">
        <v>1</v>
      </c>
      <c r="M18" s="15">
        <v>2.84</v>
      </c>
      <c r="O18" s="16">
        <f t="shared" si="3"/>
        <v>-1</v>
      </c>
      <c r="P18" s="17">
        <f t="shared" si="4"/>
        <v>20.837999999999997</v>
      </c>
    </row>
    <row r="19" spans="1:16" x14ac:dyDescent="0.15">
      <c r="A19" s="1" t="str">
        <f t="shared" si="0"/>
        <v>Loss</v>
      </c>
      <c r="B19" s="1">
        <f t="shared" si="1"/>
        <v>4</v>
      </c>
      <c r="C19" s="10">
        <v>43358</v>
      </c>
      <c r="D19" s="11" t="str">
        <f t="shared" si="2"/>
        <v>VIC</v>
      </c>
      <c r="E19" s="1" t="s">
        <v>47</v>
      </c>
      <c r="F19" s="12">
        <v>2</v>
      </c>
      <c r="G19" s="12">
        <v>13</v>
      </c>
      <c r="H19" s="11" t="s">
        <v>48</v>
      </c>
      <c r="I19" s="9" t="s">
        <v>30</v>
      </c>
      <c r="J19" s="13" t="s">
        <v>20</v>
      </c>
      <c r="K19" s="13" t="s">
        <v>21</v>
      </c>
      <c r="L19" s="14">
        <v>0.5</v>
      </c>
      <c r="M19" s="15">
        <v>21</v>
      </c>
      <c r="O19" s="16">
        <f t="shared" si="3"/>
        <v>-0.5</v>
      </c>
      <c r="P19" s="17">
        <f t="shared" si="4"/>
        <v>20.337999999999997</v>
      </c>
    </row>
    <row r="20" spans="1:16" x14ac:dyDescent="0.15">
      <c r="A20" s="1" t="str">
        <f t="shared" si="0"/>
        <v>Loss</v>
      </c>
      <c r="B20" s="1">
        <f t="shared" si="1"/>
        <v>4</v>
      </c>
      <c r="C20" s="10">
        <v>43358</v>
      </c>
      <c r="D20" s="11" t="str">
        <f t="shared" si="2"/>
        <v>VIC</v>
      </c>
      <c r="E20" s="1" t="s">
        <v>47</v>
      </c>
      <c r="F20" s="12">
        <v>2</v>
      </c>
      <c r="G20" s="12">
        <v>13</v>
      </c>
      <c r="H20" s="11" t="s">
        <v>48</v>
      </c>
      <c r="I20" s="9" t="s">
        <v>30</v>
      </c>
      <c r="J20" s="13" t="s">
        <v>20</v>
      </c>
      <c r="K20" s="13" t="s">
        <v>32</v>
      </c>
      <c r="L20" s="14">
        <v>1.5</v>
      </c>
      <c r="M20" s="15">
        <v>5</v>
      </c>
      <c r="O20" s="16">
        <f t="shared" si="3"/>
        <v>-1.5</v>
      </c>
      <c r="P20" s="17">
        <f t="shared" si="4"/>
        <v>18.837999999999997</v>
      </c>
    </row>
    <row r="21" spans="1:16" x14ac:dyDescent="0.15">
      <c r="A21" s="1" t="str">
        <f t="shared" si="0"/>
        <v>Profit</v>
      </c>
      <c r="B21" s="1">
        <f t="shared" si="1"/>
        <v>4</v>
      </c>
      <c r="C21" s="10">
        <v>43358</v>
      </c>
      <c r="D21" s="11" t="str">
        <f t="shared" si="2"/>
        <v>VIC</v>
      </c>
      <c r="E21" s="1" t="s">
        <v>47</v>
      </c>
      <c r="F21" s="12">
        <v>3</v>
      </c>
      <c r="G21" s="12">
        <v>9</v>
      </c>
      <c r="H21" s="11" t="s">
        <v>49</v>
      </c>
      <c r="I21" s="9" t="s">
        <v>38</v>
      </c>
      <c r="J21" s="13" t="s">
        <v>43</v>
      </c>
      <c r="K21" s="13" t="s">
        <v>21</v>
      </c>
      <c r="L21" s="14">
        <v>0.5</v>
      </c>
      <c r="M21" s="15">
        <v>13.09</v>
      </c>
      <c r="O21" s="16">
        <f t="shared" si="3"/>
        <v>5.6822999999999997</v>
      </c>
      <c r="P21" s="17">
        <f t="shared" si="4"/>
        <v>24.520299999999999</v>
      </c>
    </row>
    <row r="22" spans="1:16" x14ac:dyDescent="0.15">
      <c r="A22" s="1" t="str">
        <f t="shared" si="0"/>
        <v>Profit</v>
      </c>
      <c r="B22" s="1">
        <f t="shared" si="1"/>
        <v>4</v>
      </c>
      <c r="C22" s="10">
        <v>43358</v>
      </c>
      <c r="D22" s="11" t="str">
        <f t="shared" si="2"/>
        <v>VIC</v>
      </c>
      <c r="E22" s="1" t="s">
        <v>47</v>
      </c>
      <c r="F22" s="12">
        <v>3</v>
      </c>
      <c r="G22" s="12">
        <v>9</v>
      </c>
      <c r="H22" s="11" t="s">
        <v>49</v>
      </c>
      <c r="I22" s="9" t="s">
        <v>38</v>
      </c>
      <c r="J22" s="13" t="s">
        <v>43</v>
      </c>
      <c r="K22" s="13" t="s">
        <v>21</v>
      </c>
      <c r="L22" s="14">
        <v>0.5</v>
      </c>
      <c r="M22" s="15">
        <v>3.85</v>
      </c>
      <c r="O22" s="16">
        <f t="shared" si="3"/>
        <v>1.3394999999999999</v>
      </c>
      <c r="P22" s="17">
        <f t="shared" si="4"/>
        <v>25.8598</v>
      </c>
    </row>
    <row r="23" spans="1:16" x14ac:dyDescent="0.15">
      <c r="A23" s="1" t="str">
        <f t="shared" si="0"/>
        <v>Loss</v>
      </c>
      <c r="B23" s="1">
        <f t="shared" si="1"/>
        <v>4</v>
      </c>
      <c r="C23" s="10">
        <v>43358</v>
      </c>
      <c r="D23" s="11" t="str">
        <f t="shared" si="2"/>
        <v>VIC</v>
      </c>
      <c r="E23" s="1" t="s">
        <v>47</v>
      </c>
      <c r="F23" s="12">
        <v>5</v>
      </c>
      <c r="G23" s="12">
        <v>4</v>
      </c>
      <c r="H23" s="11" t="s">
        <v>50</v>
      </c>
      <c r="I23" s="9" t="s">
        <v>30</v>
      </c>
      <c r="J23" s="13" t="s">
        <v>43</v>
      </c>
      <c r="K23" s="13" t="s">
        <v>21</v>
      </c>
      <c r="L23" s="14">
        <v>3</v>
      </c>
      <c r="M23" s="15">
        <v>3.6</v>
      </c>
      <c r="O23" s="16">
        <f t="shared" si="3"/>
        <v>-3</v>
      </c>
      <c r="P23" s="17">
        <f t="shared" si="4"/>
        <v>22.8598</v>
      </c>
    </row>
    <row r="24" spans="1:16" x14ac:dyDescent="0.15">
      <c r="A24" s="1" t="str">
        <f t="shared" si="0"/>
        <v>Loss</v>
      </c>
      <c r="B24" s="1">
        <f t="shared" si="1"/>
        <v>4</v>
      </c>
      <c r="C24" s="10">
        <v>43358</v>
      </c>
      <c r="D24" s="11" t="str">
        <f t="shared" si="2"/>
        <v>VIC</v>
      </c>
      <c r="E24" s="1" t="s">
        <v>47</v>
      </c>
      <c r="F24" s="12">
        <v>6</v>
      </c>
      <c r="G24" s="12">
        <v>9</v>
      </c>
      <c r="H24" s="11" t="s">
        <v>51</v>
      </c>
      <c r="I24" s="9" t="s">
        <v>30</v>
      </c>
      <c r="J24" s="13" t="s">
        <v>43</v>
      </c>
      <c r="K24" s="13" t="s">
        <v>21</v>
      </c>
      <c r="L24" s="14">
        <v>1</v>
      </c>
      <c r="M24" s="15">
        <v>7</v>
      </c>
      <c r="O24" s="16">
        <f t="shared" si="3"/>
        <v>-1</v>
      </c>
      <c r="P24" s="17">
        <f t="shared" si="4"/>
        <v>21.8598</v>
      </c>
    </row>
    <row r="25" spans="1:16" x14ac:dyDescent="0.15">
      <c r="A25" s="1" t="str">
        <f t="shared" si="0"/>
        <v>Profit</v>
      </c>
      <c r="B25" s="1">
        <f t="shared" si="1"/>
        <v>4</v>
      </c>
      <c r="C25" s="10">
        <v>43358</v>
      </c>
      <c r="D25" s="11" t="str">
        <f t="shared" si="2"/>
        <v>VIC</v>
      </c>
      <c r="E25" s="1" t="s">
        <v>47</v>
      </c>
      <c r="F25" s="12">
        <v>6</v>
      </c>
      <c r="G25" s="12">
        <v>1</v>
      </c>
      <c r="H25" s="11" t="s">
        <v>52</v>
      </c>
      <c r="I25" s="9" t="s">
        <v>38</v>
      </c>
      <c r="J25" s="13" t="s">
        <v>43</v>
      </c>
      <c r="K25" s="13" t="s">
        <v>21</v>
      </c>
      <c r="L25" s="14">
        <v>1</v>
      </c>
      <c r="M25" s="15">
        <v>12.5</v>
      </c>
      <c r="O25" s="16">
        <f t="shared" si="3"/>
        <v>10.809999999999999</v>
      </c>
      <c r="P25" s="17">
        <f t="shared" si="4"/>
        <v>32.669799999999995</v>
      </c>
    </row>
    <row r="26" spans="1:16" x14ac:dyDescent="0.15">
      <c r="A26" s="1" t="str">
        <f t="shared" si="0"/>
        <v>Loss</v>
      </c>
      <c r="B26" s="1">
        <f t="shared" si="1"/>
        <v>4</v>
      </c>
      <c r="C26" s="10">
        <v>43358</v>
      </c>
      <c r="D26" s="11" t="str">
        <f t="shared" si="2"/>
        <v>VIC</v>
      </c>
      <c r="E26" s="1" t="s">
        <v>47</v>
      </c>
      <c r="F26" s="12">
        <v>7</v>
      </c>
      <c r="G26" s="12">
        <v>1</v>
      </c>
      <c r="H26" s="11" t="s">
        <v>53</v>
      </c>
      <c r="I26" s="9" t="s">
        <v>30</v>
      </c>
      <c r="J26" s="13" t="s">
        <v>43</v>
      </c>
      <c r="K26" s="13" t="s">
        <v>21</v>
      </c>
      <c r="L26" s="14">
        <v>2</v>
      </c>
      <c r="M26" s="15">
        <v>9.3699999999999992</v>
      </c>
      <c r="O26" s="16">
        <f t="shared" si="3"/>
        <v>-2</v>
      </c>
      <c r="P26" s="17">
        <f t="shared" si="4"/>
        <v>30.669799999999995</v>
      </c>
    </row>
    <row r="27" spans="1:16" x14ac:dyDescent="0.15">
      <c r="A27" s="1" t="str">
        <f t="shared" si="0"/>
        <v>Loss</v>
      </c>
      <c r="B27" s="1">
        <f t="shared" si="1"/>
        <v>4</v>
      </c>
      <c r="C27" s="10">
        <v>43358</v>
      </c>
      <c r="D27" s="11" t="str">
        <f t="shared" si="2"/>
        <v>VIC</v>
      </c>
      <c r="E27" s="1" t="s">
        <v>47</v>
      </c>
      <c r="F27" s="12">
        <v>7</v>
      </c>
      <c r="G27" s="12">
        <v>10</v>
      </c>
      <c r="H27" s="11" t="s">
        <v>54</v>
      </c>
      <c r="I27" s="9" t="s">
        <v>23</v>
      </c>
      <c r="J27" s="13" t="s">
        <v>25</v>
      </c>
      <c r="K27" s="13" t="s">
        <v>21</v>
      </c>
      <c r="L27" s="14">
        <v>3</v>
      </c>
      <c r="M27" s="15">
        <v>5.87</v>
      </c>
      <c r="O27" s="16">
        <f t="shared" si="3"/>
        <v>-3</v>
      </c>
      <c r="P27" s="17">
        <f t="shared" si="4"/>
        <v>27.669799999999995</v>
      </c>
    </row>
    <row r="28" spans="1:16" x14ac:dyDescent="0.15">
      <c r="A28" s="1" t="str">
        <f t="shared" si="0"/>
        <v>Loss</v>
      </c>
      <c r="B28" s="1">
        <f t="shared" si="1"/>
        <v>4</v>
      </c>
      <c r="C28" s="10">
        <v>43358</v>
      </c>
      <c r="D28" s="11" t="str">
        <f t="shared" si="2"/>
        <v>VIC</v>
      </c>
      <c r="E28" s="1" t="s">
        <v>47</v>
      </c>
      <c r="F28" s="12">
        <v>8</v>
      </c>
      <c r="G28" s="12">
        <v>3</v>
      </c>
      <c r="H28" s="11" t="s">
        <v>55</v>
      </c>
      <c r="I28" s="9" t="s">
        <v>30</v>
      </c>
      <c r="J28" s="13" t="s">
        <v>43</v>
      </c>
      <c r="K28" s="13" t="s">
        <v>21</v>
      </c>
      <c r="L28" s="14">
        <v>1.5</v>
      </c>
      <c r="M28" s="15">
        <v>3.29</v>
      </c>
      <c r="O28" s="16">
        <f t="shared" si="3"/>
        <v>-1.5</v>
      </c>
      <c r="P28" s="17">
        <f t="shared" si="4"/>
        <v>26.169799999999995</v>
      </c>
    </row>
    <row r="29" spans="1:16" x14ac:dyDescent="0.15">
      <c r="A29" s="1" t="str">
        <f t="shared" si="0"/>
        <v>Profit</v>
      </c>
      <c r="B29" s="1">
        <f t="shared" si="1"/>
        <v>4</v>
      </c>
      <c r="C29" s="10">
        <v>43358</v>
      </c>
      <c r="D29" s="11" t="str">
        <f t="shared" si="2"/>
        <v>VIC</v>
      </c>
      <c r="E29" s="1" t="s">
        <v>47</v>
      </c>
      <c r="F29" s="12">
        <v>9</v>
      </c>
      <c r="G29" s="12">
        <v>15</v>
      </c>
      <c r="H29" s="11" t="s">
        <v>56</v>
      </c>
      <c r="I29" s="9" t="s">
        <v>38</v>
      </c>
      <c r="J29" s="13" t="s">
        <v>43</v>
      </c>
      <c r="K29" s="13" t="s">
        <v>21</v>
      </c>
      <c r="L29" s="14">
        <v>3</v>
      </c>
      <c r="M29" s="15">
        <v>2.1800000000000002</v>
      </c>
      <c r="O29" s="16">
        <f t="shared" si="3"/>
        <v>3.3276000000000008</v>
      </c>
      <c r="P29" s="17">
        <f t="shared" si="4"/>
        <v>29.497399999999995</v>
      </c>
    </row>
    <row r="30" spans="1:16" x14ac:dyDescent="0.15">
      <c r="A30" s="1" t="str">
        <f t="shared" si="0"/>
        <v>Loss</v>
      </c>
      <c r="B30" s="1">
        <f t="shared" si="1"/>
        <v>4</v>
      </c>
      <c r="C30" s="10">
        <v>43358</v>
      </c>
      <c r="D30" s="11" t="str">
        <f t="shared" si="2"/>
        <v>VIC</v>
      </c>
      <c r="E30" s="1" t="s">
        <v>47</v>
      </c>
      <c r="F30" s="12">
        <v>9</v>
      </c>
      <c r="G30" s="12">
        <v>2</v>
      </c>
      <c r="H30" s="11" t="s">
        <v>57</v>
      </c>
      <c r="I30" s="9" t="s">
        <v>23</v>
      </c>
      <c r="J30" s="13" t="s">
        <v>43</v>
      </c>
      <c r="K30" s="13" t="s">
        <v>21</v>
      </c>
      <c r="L30" s="14">
        <v>0.5</v>
      </c>
      <c r="M30" s="15">
        <v>6.78</v>
      </c>
      <c r="O30" s="16">
        <f t="shared" si="3"/>
        <v>-0.5</v>
      </c>
      <c r="P30" s="17">
        <f t="shared" si="4"/>
        <v>28.997399999999995</v>
      </c>
    </row>
    <row r="31" spans="1:16" x14ac:dyDescent="0.15">
      <c r="A31" s="1" t="str">
        <f t="shared" si="0"/>
        <v>Loss</v>
      </c>
      <c r="B31" s="1">
        <f t="shared" si="1"/>
        <v>5</v>
      </c>
      <c r="C31" s="10">
        <v>43365</v>
      </c>
      <c r="D31" s="11" t="str">
        <f t="shared" si="2"/>
        <v>VIC</v>
      </c>
      <c r="E31" s="1" t="s">
        <v>17</v>
      </c>
      <c r="F31" s="12">
        <v>2</v>
      </c>
      <c r="G31" s="12">
        <v>8</v>
      </c>
      <c r="H31" s="11" t="s">
        <v>58</v>
      </c>
      <c r="I31" s="9" t="s">
        <v>23</v>
      </c>
      <c r="J31" s="13" t="s">
        <v>20</v>
      </c>
      <c r="K31" s="13" t="s">
        <v>21</v>
      </c>
      <c r="L31" s="14">
        <v>6</v>
      </c>
      <c r="M31" s="15">
        <v>2.8</v>
      </c>
      <c r="O31" s="16">
        <f t="shared" si="3"/>
        <v>-6</v>
      </c>
      <c r="P31" s="17">
        <f t="shared" si="4"/>
        <v>22.997399999999995</v>
      </c>
    </row>
    <row r="32" spans="1:16" x14ac:dyDescent="0.15">
      <c r="A32" s="1" t="str">
        <f t="shared" si="0"/>
        <v>Loss</v>
      </c>
      <c r="B32" s="1">
        <f t="shared" si="1"/>
        <v>5</v>
      </c>
      <c r="C32" s="10">
        <v>43365</v>
      </c>
      <c r="D32" s="11" t="str">
        <f t="shared" si="2"/>
        <v>VIC</v>
      </c>
      <c r="E32" s="1" t="s">
        <v>17</v>
      </c>
      <c r="F32" s="12">
        <v>2</v>
      </c>
      <c r="G32" s="12">
        <v>2</v>
      </c>
      <c r="H32" s="11" t="s">
        <v>59</v>
      </c>
      <c r="I32" s="9" t="s">
        <v>30</v>
      </c>
      <c r="J32" s="13" t="s">
        <v>20</v>
      </c>
      <c r="K32" s="13" t="s">
        <v>21</v>
      </c>
      <c r="L32" s="14">
        <v>0.5</v>
      </c>
      <c r="M32" s="15">
        <v>10</v>
      </c>
      <c r="O32" s="16">
        <f t="shared" si="3"/>
        <v>-0.5</v>
      </c>
      <c r="P32" s="17">
        <f t="shared" si="4"/>
        <v>22.497399999999995</v>
      </c>
    </row>
    <row r="33" spans="1:16" x14ac:dyDescent="0.15">
      <c r="A33" s="1" t="str">
        <f t="shared" si="0"/>
        <v>Loss</v>
      </c>
      <c r="B33" s="1">
        <f t="shared" si="1"/>
        <v>5</v>
      </c>
      <c r="C33" s="10">
        <v>43365</v>
      </c>
      <c r="D33" s="11" t="str">
        <f t="shared" si="2"/>
        <v>VIC</v>
      </c>
      <c r="E33" s="1" t="s">
        <v>17</v>
      </c>
      <c r="F33" s="12">
        <v>3</v>
      </c>
      <c r="G33" s="12">
        <v>4</v>
      </c>
      <c r="H33" s="11" t="s">
        <v>60</v>
      </c>
      <c r="I33" s="9" t="s">
        <v>30</v>
      </c>
      <c r="J33" s="13" t="s">
        <v>20</v>
      </c>
      <c r="K33" s="13" t="s">
        <v>21</v>
      </c>
      <c r="L33" s="14">
        <v>0.5</v>
      </c>
      <c r="M33" s="15">
        <v>9</v>
      </c>
      <c r="O33" s="16">
        <f t="shared" si="3"/>
        <v>-0.5</v>
      </c>
      <c r="P33" s="17">
        <f t="shared" si="4"/>
        <v>21.997399999999995</v>
      </c>
    </row>
    <row r="34" spans="1:16" x14ac:dyDescent="0.15">
      <c r="A34" s="1" t="str">
        <f t="shared" si="0"/>
        <v>Loss</v>
      </c>
      <c r="B34" s="1">
        <f t="shared" si="1"/>
        <v>5</v>
      </c>
      <c r="C34" s="10">
        <v>43365</v>
      </c>
      <c r="D34" s="11" t="str">
        <f t="shared" si="2"/>
        <v>VIC</v>
      </c>
      <c r="E34" s="1" t="s">
        <v>17</v>
      </c>
      <c r="F34" s="12">
        <v>3</v>
      </c>
      <c r="G34" s="12">
        <v>4</v>
      </c>
      <c r="H34" s="11" t="s">
        <v>60</v>
      </c>
      <c r="I34" s="9" t="s">
        <v>30</v>
      </c>
      <c r="J34" s="13" t="s">
        <v>20</v>
      </c>
      <c r="K34" s="13" t="s">
        <v>32</v>
      </c>
      <c r="L34" s="14">
        <v>3</v>
      </c>
      <c r="M34" s="15">
        <v>2.2999999999999998</v>
      </c>
      <c r="O34" s="16">
        <f t="shared" si="3"/>
        <v>-3</v>
      </c>
      <c r="P34" s="17">
        <f t="shared" si="4"/>
        <v>18.997399999999995</v>
      </c>
    </row>
    <row r="35" spans="1:16" x14ac:dyDescent="0.15">
      <c r="A35" s="1" t="str">
        <f t="shared" si="0"/>
        <v>Loss</v>
      </c>
      <c r="B35" s="1">
        <f t="shared" si="1"/>
        <v>5</v>
      </c>
      <c r="C35" s="10">
        <v>43365</v>
      </c>
      <c r="D35" s="11" t="str">
        <f t="shared" si="2"/>
        <v>VIC</v>
      </c>
      <c r="E35" s="1" t="s">
        <v>17</v>
      </c>
      <c r="F35" s="12">
        <v>5</v>
      </c>
      <c r="G35" s="12">
        <v>5</v>
      </c>
      <c r="H35" s="11" t="s">
        <v>61</v>
      </c>
      <c r="I35" s="9" t="s">
        <v>30</v>
      </c>
      <c r="J35" s="13" t="s">
        <v>20</v>
      </c>
      <c r="K35" s="13" t="s">
        <v>21</v>
      </c>
      <c r="L35" s="14">
        <v>1</v>
      </c>
      <c r="M35" s="15">
        <v>21</v>
      </c>
      <c r="O35" s="16">
        <f t="shared" si="3"/>
        <v>-1</v>
      </c>
      <c r="P35" s="17">
        <f t="shared" si="4"/>
        <v>17.997399999999995</v>
      </c>
    </row>
    <row r="36" spans="1:16" x14ac:dyDescent="0.15">
      <c r="A36" s="1" t="str">
        <f t="shared" si="0"/>
        <v>Profit</v>
      </c>
      <c r="B36" s="1">
        <f t="shared" si="1"/>
        <v>5</v>
      </c>
      <c r="C36" s="10">
        <v>43365</v>
      </c>
      <c r="D36" s="11" t="str">
        <f t="shared" si="2"/>
        <v>VIC</v>
      </c>
      <c r="E36" s="1" t="s">
        <v>17</v>
      </c>
      <c r="F36" s="12">
        <v>6</v>
      </c>
      <c r="G36" s="12">
        <v>4</v>
      </c>
      <c r="H36" s="11" t="s">
        <v>62</v>
      </c>
      <c r="I36" s="9" t="s">
        <v>38</v>
      </c>
      <c r="J36" s="13" t="s">
        <v>20</v>
      </c>
      <c r="K36" s="13" t="s">
        <v>21</v>
      </c>
      <c r="L36" s="14">
        <v>1</v>
      </c>
      <c r="M36" s="15">
        <v>17</v>
      </c>
      <c r="O36" s="16">
        <f t="shared" si="3"/>
        <v>16</v>
      </c>
      <c r="P36" s="17">
        <f t="shared" si="4"/>
        <v>33.997399999999999</v>
      </c>
    </row>
    <row r="37" spans="1:16" x14ac:dyDescent="0.15">
      <c r="A37" s="1" t="str">
        <f t="shared" si="0"/>
        <v>Profit</v>
      </c>
      <c r="B37" s="1">
        <f t="shared" si="1"/>
        <v>5</v>
      </c>
      <c r="C37" s="10">
        <v>43365</v>
      </c>
      <c r="D37" s="11" t="str">
        <f t="shared" si="2"/>
        <v>VIC</v>
      </c>
      <c r="E37" s="1" t="s">
        <v>17</v>
      </c>
      <c r="F37" s="12">
        <v>6</v>
      </c>
      <c r="G37" s="12">
        <v>4</v>
      </c>
      <c r="H37" s="11" t="s">
        <v>62</v>
      </c>
      <c r="I37" s="9" t="s">
        <v>38</v>
      </c>
      <c r="J37" s="13" t="s">
        <v>20</v>
      </c>
      <c r="K37" s="13" t="s">
        <v>32</v>
      </c>
      <c r="L37" s="14">
        <v>1</v>
      </c>
      <c r="M37" s="15">
        <v>5.3</v>
      </c>
      <c r="O37" s="16">
        <f t="shared" si="3"/>
        <v>4.3</v>
      </c>
      <c r="P37" s="17">
        <f t="shared" si="4"/>
        <v>38.297399999999996</v>
      </c>
    </row>
    <row r="38" spans="1:16" x14ac:dyDescent="0.15">
      <c r="A38" s="1" t="str">
        <f t="shared" si="0"/>
        <v>Loss</v>
      </c>
      <c r="B38" s="1">
        <f t="shared" si="1"/>
        <v>5</v>
      </c>
      <c r="C38" s="10">
        <v>43365</v>
      </c>
      <c r="D38" s="11" t="str">
        <f t="shared" si="2"/>
        <v>VIC</v>
      </c>
      <c r="E38" s="1" t="s">
        <v>17</v>
      </c>
      <c r="F38" s="12">
        <v>6</v>
      </c>
      <c r="G38" s="12">
        <v>9</v>
      </c>
      <c r="H38" s="11" t="s">
        <v>63</v>
      </c>
      <c r="I38" s="9" t="s">
        <v>30</v>
      </c>
      <c r="J38" s="13" t="s">
        <v>43</v>
      </c>
      <c r="K38" s="13" t="s">
        <v>21</v>
      </c>
      <c r="L38" s="14">
        <v>1</v>
      </c>
      <c r="O38" s="16">
        <f t="shared" si="3"/>
        <v>-1</v>
      </c>
      <c r="P38" s="17">
        <f t="shared" si="4"/>
        <v>37.297399999999996</v>
      </c>
    </row>
    <row r="39" spans="1:16" x14ac:dyDescent="0.15">
      <c r="A39" s="1" t="str">
        <f t="shared" si="0"/>
        <v>Loss</v>
      </c>
      <c r="B39" s="1">
        <f t="shared" si="1"/>
        <v>5</v>
      </c>
      <c r="C39" s="10">
        <v>43365</v>
      </c>
      <c r="D39" s="11" t="str">
        <f t="shared" si="2"/>
        <v>VIC</v>
      </c>
      <c r="E39" s="1" t="s">
        <v>17</v>
      </c>
      <c r="F39" s="12">
        <v>7</v>
      </c>
      <c r="G39" s="12">
        <v>5</v>
      </c>
      <c r="H39" s="11" t="s">
        <v>64</v>
      </c>
      <c r="I39" s="9" t="s">
        <v>30</v>
      </c>
      <c r="J39" s="13" t="s">
        <v>43</v>
      </c>
      <c r="K39" s="13" t="s">
        <v>21</v>
      </c>
      <c r="L39" s="14">
        <v>2</v>
      </c>
      <c r="O39" s="16">
        <f t="shared" si="3"/>
        <v>-2</v>
      </c>
      <c r="P39" s="17">
        <f t="shared" si="4"/>
        <v>35.297399999999996</v>
      </c>
    </row>
    <row r="40" spans="1:16" x14ac:dyDescent="0.15">
      <c r="A40" s="1" t="str">
        <f t="shared" si="0"/>
        <v>Loss</v>
      </c>
      <c r="B40" s="1">
        <f t="shared" si="1"/>
        <v>5</v>
      </c>
      <c r="C40" s="10">
        <v>43365</v>
      </c>
      <c r="D40" s="11" t="str">
        <f t="shared" si="2"/>
        <v>VIC</v>
      </c>
      <c r="E40" s="1" t="s">
        <v>17</v>
      </c>
      <c r="F40" s="12">
        <v>7</v>
      </c>
      <c r="G40" s="12">
        <v>13</v>
      </c>
      <c r="H40" s="11" t="s">
        <v>65</v>
      </c>
      <c r="I40" s="9" t="s">
        <v>30</v>
      </c>
      <c r="J40" s="13" t="s">
        <v>43</v>
      </c>
      <c r="K40" s="13" t="s">
        <v>21</v>
      </c>
      <c r="L40" s="14">
        <v>1</v>
      </c>
      <c r="O40" s="16">
        <f t="shared" si="3"/>
        <v>-1</v>
      </c>
      <c r="P40" s="17">
        <f t="shared" si="4"/>
        <v>34.297399999999996</v>
      </c>
    </row>
    <row r="41" spans="1:16" x14ac:dyDescent="0.15">
      <c r="A41" s="1" t="str">
        <f t="shared" si="0"/>
        <v>Loss</v>
      </c>
      <c r="B41" s="1">
        <f t="shared" si="1"/>
        <v>5</v>
      </c>
      <c r="C41" s="10">
        <v>43365</v>
      </c>
      <c r="D41" s="11" t="str">
        <f t="shared" si="2"/>
        <v>VIC</v>
      </c>
      <c r="E41" s="1" t="s">
        <v>17</v>
      </c>
      <c r="F41" s="12">
        <v>8</v>
      </c>
      <c r="G41" s="12">
        <v>15</v>
      </c>
      <c r="H41" s="11" t="s">
        <v>66</v>
      </c>
      <c r="I41" s="9" t="s">
        <v>30</v>
      </c>
      <c r="J41" s="13" t="s">
        <v>20</v>
      </c>
      <c r="K41" s="13" t="s">
        <v>21</v>
      </c>
      <c r="L41" s="14">
        <v>2</v>
      </c>
      <c r="M41" s="15">
        <v>10</v>
      </c>
      <c r="O41" s="16">
        <f t="shared" si="3"/>
        <v>-2</v>
      </c>
      <c r="P41" s="17">
        <f t="shared" si="4"/>
        <v>32.297399999999996</v>
      </c>
    </row>
    <row r="42" spans="1:16" x14ac:dyDescent="0.15">
      <c r="A42" s="1" t="str">
        <f t="shared" si="0"/>
        <v>Loss</v>
      </c>
      <c r="B42" s="1">
        <f t="shared" si="1"/>
        <v>6</v>
      </c>
      <c r="C42" s="10">
        <v>43366</v>
      </c>
      <c r="D42" s="11" t="str">
        <f t="shared" si="2"/>
        <v>VIC</v>
      </c>
      <c r="E42" s="1" t="s">
        <v>67</v>
      </c>
      <c r="F42" s="12">
        <v>9</v>
      </c>
      <c r="G42" s="12">
        <v>5</v>
      </c>
      <c r="H42" s="11" t="s">
        <v>68</v>
      </c>
      <c r="I42" s="9" t="s">
        <v>23</v>
      </c>
      <c r="J42" s="13" t="s">
        <v>43</v>
      </c>
      <c r="K42" s="13" t="s">
        <v>21</v>
      </c>
      <c r="L42" s="14">
        <v>3</v>
      </c>
      <c r="M42" s="15">
        <v>2</v>
      </c>
      <c r="O42" s="16">
        <f t="shared" si="3"/>
        <v>-3</v>
      </c>
      <c r="P42" s="17">
        <f t="shared" si="4"/>
        <v>29.297399999999996</v>
      </c>
    </row>
    <row r="43" spans="1:16" x14ac:dyDescent="0.15">
      <c r="A43" s="1" t="str">
        <f t="shared" si="0"/>
        <v>Loss</v>
      </c>
      <c r="B43" s="1">
        <f t="shared" si="1"/>
        <v>7</v>
      </c>
      <c r="C43" s="10">
        <v>43369</v>
      </c>
      <c r="D43" s="11" t="str">
        <f t="shared" si="2"/>
        <v>VIC</v>
      </c>
      <c r="E43" s="1" t="s">
        <v>47</v>
      </c>
      <c r="F43" s="12">
        <v>1</v>
      </c>
      <c r="G43" s="12">
        <v>5</v>
      </c>
      <c r="H43" s="11" t="s">
        <v>69</v>
      </c>
      <c r="I43" s="9" t="s">
        <v>30</v>
      </c>
      <c r="J43" s="13" t="s">
        <v>43</v>
      </c>
      <c r="K43" s="13" t="s">
        <v>21</v>
      </c>
      <c r="L43" s="14">
        <v>1.5</v>
      </c>
      <c r="M43" s="15">
        <v>8</v>
      </c>
      <c r="O43" s="16">
        <f t="shared" si="3"/>
        <v>-1.5</v>
      </c>
      <c r="P43" s="17">
        <f t="shared" si="4"/>
        <v>27.797399999999996</v>
      </c>
    </row>
    <row r="44" spans="1:16" x14ac:dyDescent="0.15">
      <c r="A44" s="1" t="str">
        <f t="shared" si="0"/>
        <v>Profit</v>
      </c>
      <c r="B44" s="1">
        <f t="shared" si="1"/>
        <v>7</v>
      </c>
      <c r="C44" s="10">
        <v>43369</v>
      </c>
      <c r="D44" s="11" t="str">
        <f t="shared" si="2"/>
        <v>VIC</v>
      </c>
      <c r="E44" s="1" t="s">
        <v>47</v>
      </c>
      <c r="F44" s="12">
        <v>3</v>
      </c>
      <c r="G44" s="12">
        <v>12</v>
      </c>
      <c r="H44" s="11" t="s">
        <v>70</v>
      </c>
      <c r="I44" s="9" t="s">
        <v>38</v>
      </c>
      <c r="J44" s="13" t="s">
        <v>43</v>
      </c>
      <c r="K44" s="13" t="s">
        <v>21</v>
      </c>
      <c r="L44" s="14">
        <v>3</v>
      </c>
      <c r="M44" s="15">
        <v>2.82</v>
      </c>
      <c r="O44" s="16">
        <f t="shared" si="3"/>
        <v>5.1323999999999987</v>
      </c>
      <c r="P44" s="17">
        <f t="shared" si="4"/>
        <v>32.929799999999993</v>
      </c>
    </row>
    <row r="45" spans="1:16" x14ac:dyDescent="0.15">
      <c r="A45" s="1" t="str">
        <f t="shared" si="0"/>
        <v>Loss</v>
      </c>
      <c r="B45" s="1">
        <f t="shared" si="1"/>
        <v>7</v>
      </c>
      <c r="C45" s="10">
        <v>43369</v>
      </c>
      <c r="D45" s="11" t="str">
        <f t="shared" si="2"/>
        <v>VIC</v>
      </c>
      <c r="E45" s="1" t="s">
        <v>47</v>
      </c>
      <c r="F45" s="12">
        <v>4</v>
      </c>
      <c r="G45" s="12">
        <v>1</v>
      </c>
      <c r="H45" s="11" t="s">
        <v>71</v>
      </c>
      <c r="I45" s="9" t="s">
        <v>30</v>
      </c>
      <c r="J45" s="13" t="s">
        <v>43</v>
      </c>
      <c r="K45" s="13" t="s">
        <v>21</v>
      </c>
      <c r="L45" s="14">
        <v>0.5</v>
      </c>
      <c r="M45" s="15">
        <v>14</v>
      </c>
      <c r="O45" s="16">
        <f t="shared" si="3"/>
        <v>-0.5</v>
      </c>
      <c r="P45" s="17">
        <f t="shared" si="4"/>
        <v>32.429799999999993</v>
      </c>
    </row>
    <row r="46" spans="1:16" x14ac:dyDescent="0.15">
      <c r="A46" s="1" t="str">
        <f t="shared" si="0"/>
        <v>Loss</v>
      </c>
      <c r="B46" s="1">
        <f t="shared" si="1"/>
        <v>7</v>
      </c>
      <c r="C46" s="10">
        <v>43369</v>
      </c>
      <c r="D46" s="11" t="str">
        <f t="shared" si="2"/>
        <v>VIC</v>
      </c>
      <c r="E46" s="1" t="s">
        <v>47</v>
      </c>
      <c r="F46" s="12">
        <v>4</v>
      </c>
      <c r="G46" s="12">
        <v>10</v>
      </c>
      <c r="H46" s="11" t="s">
        <v>72</v>
      </c>
      <c r="I46" s="9" t="s">
        <v>30</v>
      </c>
      <c r="J46" s="13" t="s">
        <v>43</v>
      </c>
      <c r="K46" s="13" t="s">
        <v>21</v>
      </c>
      <c r="L46" s="14">
        <v>0.5</v>
      </c>
      <c r="M46" s="15">
        <v>20</v>
      </c>
      <c r="O46" s="16">
        <f t="shared" si="3"/>
        <v>-0.5</v>
      </c>
      <c r="P46" s="17">
        <f t="shared" si="4"/>
        <v>31.929799999999993</v>
      </c>
    </row>
    <row r="47" spans="1:16" x14ac:dyDescent="0.15">
      <c r="A47" s="1" t="str">
        <f t="shared" si="0"/>
        <v>Loss</v>
      </c>
      <c r="B47" s="1">
        <f t="shared" si="1"/>
        <v>7</v>
      </c>
      <c r="C47" s="10">
        <v>43369</v>
      </c>
      <c r="D47" s="11" t="str">
        <f t="shared" si="2"/>
        <v>VIC</v>
      </c>
      <c r="E47" s="1" t="s">
        <v>47</v>
      </c>
      <c r="F47" s="12">
        <v>5</v>
      </c>
      <c r="G47" s="12">
        <v>5</v>
      </c>
      <c r="H47" s="11" t="s">
        <v>73</v>
      </c>
      <c r="I47" s="9" t="s">
        <v>19</v>
      </c>
      <c r="J47" s="13" t="s">
        <v>43</v>
      </c>
      <c r="K47" s="13" t="s">
        <v>21</v>
      </c>
      <c r="L47" s="14">
        <v>3</v>
      </c>
      <c r="M47" s="15">
        <v>5</v>
      </c>
      <c r="O47" s="16">
        <f t="shared" si="3"/>
        <v>-3</v>
      </c>
      <c r="P47" s="17">
        <f t="shared" si="4"/>
        <v>28.929799999999993</v>
      </c>
    </row>
    <row r="48" spans="1:16" x14ac:dyDescent="0.15">
      <c r="A48" s="1" t="str">
        <f t="shared" si="0"/>
        <v>Loss</v>
      </c>
      <c r="B48" s="1">
        <f t="shared" si="1"/>
        <v>7</v>
      </c>
      <c r="C48" s="10">
        <v>43369</v>
      </c>
      <c r="D48" s="11" t="str">
        <f t="shared" si="2"/>
        <v>VIC</v>
      </c>
      <c r="E48" s="1" t="s">
        <v>47</v>
      </c>
      <c r="F48" s="12">
        <v>6</v>
      </c>
      <c r="G48" s="12">
        <v>12</v>
      </c>
      <c r="H48" s="11" t="s">
        <v>44</v>
      </c>
      <c r="I48" s="9" t="s">
        <v>30</v>
      </c>
      <c r="J48" s="13" t="s">
        <v>43</v>
      </c>
      <c r="K48" s="13" t="s">
        <v>21</v>
      </c>
      <c r="L48" s="14">
        <v>1.5</v>
      </c>
      <c r="M48" s="15">
        <v>4.5999999999999996</v>
      </c>
      <c r="O48" s="16">
        <f t="shared" si="3"/>
        <v>-1.5</v>
      </c>
      <c r="P48" s="17">
        <f t="shared" si="4"/>
        <v>27.429799999999993</v>
      </c>
    </row>
    <row r="49" spans="1:16" x14ac:dyDescent="0.15">
      <c r="A49" s="1" t="str">
        <f t="shared" si="0"/>
        <v>Profit</v>
      </c>
      <c r="B49" s="1">
        <f t="shared" si="1"/>
        <v>7</v>
      </c>
      <c r="C49" s="10">
        <v>43369</v>
      </c>
      <c r="D49" s="11" t="str">
        <f t="shared" si="2"/>
        <v>VIC</v>
      </c>
      <c r="E49" s="1" t="s">
        <v>47</v>
      </c>
      <c r="F49" s="12">
        <v>8</v>
      </c>
      <c r="G49" s="12">
        <v>2</v>
      </c>
      <c r="H49" s="11" t="s">
        <v>74</v>
      </c>
      <c r="I49" s="9" t="s">
        <v>38</v>
      </c>
      <c r="J49" s="13" t="s">
        <v>43</v>
      </c>
      <c r="K49" s="13" t="s">
        <v>21</v>
      </c>
      <c r="L49" s="14">
        <v>1</v>
      </c>
      <c r="M49" s="15">
        <v>8.6</v>
      </c>
      <c r="O49" s="16">
        <f t="shared" si="3"/>
        <v>7.1439999999999992</v>
      </c>
      <c r="P49" s="17">
        <f t="shared" si="4"/>
        <v>34.573799999999991</v>
      </c>
    </row>
    <row r="50" spans="1:16" x14ac:dyDescent="0.15">
      <c r="A50" s="1" t="str">
        <f t="shared" si="0"/>
        <v>Profit</v>
      </c>
      <c r="B50" s="1">
        <f t="shared" si="1"/>
        <v>8</v>
      </c>
      <c r="C50" s="10">
        <v>43371</v>
      </c>
      <c r="D50" s="11" t="str">
        <f t="shared" si="2"/>
        <v>VIC</v>
      </c>
      <c r="E50" s="1" t="s">
        <v>75</v>
      </c>
      <c r="F50" s="12">
        <v>6</v>
      </c>
      <c r="G50" s="12">
        <v>9</v>
      </c>
      <c r="H50" s="11" t="s">
        <v>76</v>
      </c>
      <c r="I50" s="9" t="s">
        <v>38</v>
      </c>
      <c r="J50" s="13" t="s">
        <v>20</v>
      </c>
      <c r="K50" s="13" t="s">
        <v>21</v>
      </c>
      <c r="L50" s="14">
        <v>1</v>
      </c>
      <c r="M50" s="15">
        <v>8</v>
      </c>
      <c r="O50" s="16">
        <f t="shared" si="3"/>
        <v>7</v>
      </c>
      <c r="P50" s="17">
        <f t="shared" si="4"/>
        <v>41.573799999999991</v>
      </c>
    </row>
    <row r="51" spans="1:16" x14ac:dyDescent="0.15">
      <c r="A51" s="1" t="str">
        <f t="shared" si="0"/>
        <v>Profit</v>
      </c>
      <c r="B51" s="1">
        <f t="shared" si="1"/>
        <v>8</v>
      </c>
      <c r="C51" s="10">
        <v>43371</v>
      </c>
      <c r="D51" s="11" t="str">
        <f t="shared" si="2"/>
        <v>VIC</v>
      </c>
      <c r="E51" s="1" t="s">
        <v>28</v>
      </c>
      <c r="F51" s="12">
        <v>2</v>
      </c>
      <c r="G51" s="12">
        <v>1</v>
      </c>
      <c r="H51" s="11" t="s">
        <v>52</v>
      </c>
      <c r="I51" s="9" t="s">
        <v>38</v>
      </c>
      <c r="J51" s="13" t="s">
        <v>20</v>
      </c>
      <c r="K51" s="13" t="s">
        <v>21</v>
      </c>
      <c r="L51" s="14">
        <v>3</v>
      </c>
      <c r="M51" s="15">
        <v>2</v>
      </c>
      <c r="O51" s="16">
        <f t="shared" si="3"/>
        <v>3</v>
      </c>
      <c r="P51" s="17">
        <f t="shared" si="4"/>
        <v>44.573799999999991</v>
      </c>
    </row>
    <row r="52" spans="1:16" x14ac:dyDescent="0.15">
      <c r="A52" s="1" t="str">
        <f t="shared" si="0"/>
        <v>Loss</v>
      </c>
      <c r="B52" s="1">
        <f t="shared" si="1"/>
        <v>8</v>
      </c>
      <c r="C52" s="10">
        <v>43371</v>
      </c>
      <c r="D52" s="11" t="str">
        <f t="shared" si="2"/>
        <v>VIC</v>
      </c>
      <c r="E52" s="1" t="s">
        <v>28</v>
      </c>
      <c r="F52" s="12">
        <v>2</v>
      </c>
      <c r="H52" s="11" t="s">
        <v>77</v>
      </c>
      <c r="I52" s="9" t="s">
        <v>34</v>
      </c>
      <c r="J52" s="13" t="s">
        <v>20</v>
      </c>
      <c r="K52" s="13" t="s">
        <v>36</v>
      </c>
      <c r="L52" s="14">
        <v>1</v>
      </c>
      <c r="M52" s="15">
        <v>14</v>
      </c>
      <c r="O52" s="16">
        <f t="shared" si="3"/>
        <v>-1</v>
      </c>
      <c r="P52" s="17">
        <f t="shared" si="4"/>
        <v>43.573799999999991</v>
      </c>
    </row>
    <row r="53" spans="1:16" x14ac:dyDescent="0.15">
      <c r="A53" s="1" t="str">
        <f t="shared" si="0"/>
        <v>Profit</v>
      </c>
      <c r="B53" s="1">
        <f t="shared" si="1"/>
        <v>8</v>
      </c>
      <c r="C53" s="10">
        <v>43371</v>
      </c>
      <c r="D53" s="11" t="str">
        <f t="shared" si="2"/>
        <v>VIC</v>
      </c>
      <c r="E53" s="1" t="s">
        <v>28</v>
      </c>
      <c r="F53" s="12">
        <v>5</v>
      </c>
      <c r="G53" s="12">
        <v>4</v>
      </c>
      <c r="H53" s="11" t="s">
        <v>78</v>
      </c>
      <c r="I53" s="9" t="s">
        <v>38</v>
      </c>
      <c r="J53" s="13" t="s">
        <v>20</v>
      </c>
      <c r="K53" s="13" t="s">
        <v>21</v>
      </c>
      <c r="L53" s="14">
        <v>4</v>
      </c>
      <c r="M53" s="15">
        <v>2.2000000000000002</v>
      </c>
      <c r="O53" s="16">
        <f t="shared" si="3"/>
        <v>4.8000000000000007</v>
      </c>
      <c r="P53" s="17">
        <f t="shared" si="4"/>
        <v>48.373799999999989</v>
      </c>
    </row>
    <row r="54" spans="1:16" x14ac:dyDescent="0.15">
      <c r="A54" s="1" t="str">
        <f t="shared" si="0"/>
        <v>Loss</v>
      </c>
      <c r="B54" s="1">
        <f t="shared" si="1"/>
        <v>8</v>
      </c>
      <c r="C54" s="10">
        <v>43371</v>
      </c>
      <c r="D54" s="11" t="str">
        <f t="shared" si="2"/>
        <v>VIC</v>
      </c>
      <c r="E54" s="1" t="s">
        <v>28</v>
      </c>
      <c r="F54" s="12">
        <v>6</v>
      </c>
      <c r="G54" s="12">
        <v>9</v>
      </c>
      <c r="H54" s="11" t="s">
        <v>79</v>
      </c>
      <c r="I54" s="9" t="s">
        <v>23</v>
      </c>
      <c r="J54" s="13" t="s">
        <v>20</v>
      </c>
      <c r="K54" s="13" t="s">
        <v>21</v>
      </c>
      <c r="L54" s="14">
        <v>1.5</v>
      </c>
      <c r="M54" s="15">
        <v>10</v>
      </c>
      <c r="O54" s="16">
        <f t="shared" si="3"/>
        <v>-1.5</v>
      </c>
      <c r="P54" s="17">
        <f t="shared" si="4"/>
        <v>46.873799999999989</v>
      </c>
    </row>
    <row r="55" spans="1:16" x14ac:dyDescent="0.15">
      <c r="A55" s="1" t="str">
        <f t="shared" si="0"/>
        <v>Profit</v>
      </c>
      <c r="B55" s="1">
        <f t="shared" si="1"/>
        <v>8</v>
      </c>
      <c r="C55" s="10">
        <v>43371</v>
      </c>
      <c r="D55" s="11" t="str">
        <f t="shared" si="2"/>
        <v>VIC</v>
      </c>
      <c r="E55" s="1" t="s">
        <v>28</v>
      </c>
      <c r="F55" s="12">
        <v>6</v>
      </c>
      <c r="G55" s="12">
        <v>3</v>
      </c>
      <c r="H55" s="11" t="s">
        <v>80</v>
      </c>
      <c r="I55" s="9" t="s">
        <v>38</v>
      </c>
      <c r="J55" s="13" t="s">
        <v>20</v>
      </c>
      <c r="K55" s="13" t="s">
        <v>21</v>
      </c>
      <c r="L55" s="14">
        <v>1.5</v>
      </c>
      <c r="M55" s="15">
        <v>8</v>
      </c>
      <c r="O55" s="16">
        <f t="shared" si="3"/>
        <v>10.5</v>
      </c>
      <c r="P55" s="17">
        <f t="shared" si="4"/>
        <v>57.373799999999989</v>
      </c>
    </row>
    <row r="56" spans="1:16" x14ac:dyDescent="0.15">
      <c r="A56" s="1" t="str">
        <f t="shared" si="0"/>
        <v>Profit</v>
      </c>
      <c r="B56" s="1">
        <f t="shared" si="1"/>
        <v>9</v>
      </c>
      <c r="C56" s="10">
        <v>43373</v>
      </c>
      <c r="D56" s="11" t="str">
        <f t="shared" si="2"/>
        <v>VIC</v>
      </c>
      <c r="E56" s="1" t="s">
        <v>17</v>
      </c>
      <c r="F56" s="12">
        <v>1</v>
      </c>
      <c r="G56" s="12">
        <v>2</v>
      </c>
      <c r="H56" s="11" t="s">
        <v>81</v>
      </c>
      <c r="I56" s="9" t="s">
        <v>38</v>
      </c>
      <c r="J56" s="13" t="s">
        <v>43</v>
      </c>
      <c r="K56" s="13" t="s">
        <v>21</v>
      </c>
      <c r="L56" s="14">
        <v>2</v>
      </c>
      <c r="M56" s="15">
        <v>6.78</v>
      </c>
      <c r="O56" s="16">
        <f t="shared" si="3"/>
        <v>10.866400000000001</v>
      </c>
      <c r="P56" s="17">
        <f t="shared" si="4"/>
        <v>68.240199999999987</v>
      </c>
    </row>
    <row r="57" spans="1:16" x14ac:dyDescent="0.15">
      <c r="A57" s="1" t="str">
        <f t="shared" si="0"/>
        <v>Loss</v>
      </c>
      <c r="B57" s="1">
        <f t="shared" si="1"/>
        <v>9</v>
      </c>
      <c r="C57" s="10">
        <v>43373</v>
      </c>
      <c r="D57" s="11" t="str">
        <f t="shared" si="2"/>
        <v>VIC</v>
      </c>
      <c r="E57" s="1" t="s">
        <v>17</v>
      </c>
      <c r="F57" s="12">
        <v>1</v>
      </c>
      <c r="G57" s="12">
        <v>3</v>
      </c>
      <c r="H57" s="11" t="s">
        <v>82</v>
      </c>
      <c r="I57" s="9" t="s">
        <v>30</v>
      </c>
      <c r="J57" s="13" t="s">
        <v>43</v>
      </c>
      <c r="K57" s="13" t="s">
        <v>21</v>
      </c>
      <c r="L57" s="14">
        <v>1</v>
      </c>
      <c r="M57" s="15">
        <v>3.57</v>
      </c>
      <c r="O57" s="16">
        <f t="shared" si="3"/>
        <v>-1</v>
      </c>
      <c r="P57" s="17">
        <f t="shared" si="4"/>
        <v>67.240199999999987</v>
      </c>
    </row>
    <row r="58" spans="1:16" x14ac:dyDescent="0.15">
      <c r="A58" s="1" t="str">
        <f t="shared" si="0"/>
        <v>Profit</v>
      </c>
      <c r="B58" s="1">
        <f t="shared" si="1"/>
        <v>9</v>
      </c>
      <c r="C58" s="10">
        <v>43373</v>
      </c>
      <c r="D58" s="11" t="str">
        <f t="shared" si="2"/>
        <v>VIC</v>
      </c>
      <c r="E58" s="1" t="s">
        <v>17</v>
      </c>
      <c r="F58" s="12">
        <v>2</v>
      </c>
      <c r="G58" s="12">
        <v>2</v>
      </c>
      <c r="H58" s="11" t="s">
        <v>83</v>
      </c>
      <c r="I58" s="9" t="s">
        <v>38</v>
      </c>
      <c r="J58" s="13" t="s">
        <v>43</v>
      </c>
      <c r="K58" s="13" t="s">
        <v>21</v>
      </c>
      <c r="L58" s="14">
        <v>2</v>
      </c>
      <c r="M58" s="15">
        <v>6.34</v>
      </c>
      <c r="O58" s="16">
        <f t="shared" si="3"/>
        <v>10.039199999999999</v>
      </c>
      <c r="P58" s="17">
        <f t="shared" si="4"/>
        <v>77.279399999999981</v>
      </c>
    </row>
    <row r="59" spans="1:16" x14ac:dyDescent="0.15">
      <c r="A59" s="1" t="str">
        <f t="shared" si="0"/>
        <v>Loss</v>
      </c>
      <c r="B59" s="1">
        <f t="shared" si="1"/>
        <v>9</v>
      </c>
      <c r="C59" s="10">
        <v>43373</v>
      </c>
      <c r="D59" s="11" t="str">
        <f t="shared" si="2"/>
        <v>VIC</v>
      </c>
      <c r="E59" s="1" t="s">
        <v>17</v>
      </c>
      <c r="F59" s="12">
        <v>6</v>
      </c>
      <c r="G59" s="12">
        <v>6</v>
      </c>
      <c r="H59" s="11" t="s">
        <v>84</v>
      </c>
      <c r="I59" s="9" t="s">
        <v>30</v>
      </c>
      <c r="J59" s="13" t="s">
        <v>20</v>
      </c>
      <c r="K59" s="13" t="s">
        <v>21</v>
      </c>
      <c r="L59" s="14">
        <v>2</v>
      </c>
      <c r="M59" s="15">
        <v>20</v>
      </c>
      <c r="O59" s="16">
        <f t="shared" si="3"/>
        <v>-2</v>
      </c>
      <c r="P59" s="17">
        <f t="shared" si="4"/>
        <v>75.279399999999981</v>
      </c>
    </row>
    <row r="60" spans="1:16" x14ac:dyDescent="0.15">
      <c r="A60" s="1" t="str">
        <f t="shared" si="0"/>
        <v>Loss</v>
      </c>
      <c r="B60" s="1">
        <f t="shared" si="1"/>
        <v>9</v>
      </c>
      <c r="C60" s="10">
        <v>43373</v>
      </c>
      <c r="D60" s="11" t="str">
        <f t="shared" si="2"/>
        <v>VIC</v>
      </c>
      <c r="E60" s="1" t="s">
        <v>17</v>
      </c>
      <c r="F60" s="12">
        <v>6</v>
      </c>
      <c r="G60" s="12">
        <v>10</v>
      </c>
      <c r="H60" s="11" t="s">
        <v>85</v>
      </c>
      <c r="I60" s="9" t="s">
        <v>30</v>
      </c>
      <c r="J60" s="13" t="s">
        <v>20</v>
      </c>
      <c r="K60" s="13" t="s">
        <v>21</v>
      </c>
      <c r="L60" s="14">
        <v>2</v>
      </c>
      <c r="M60" s="15">
        <v>8</v>
      </c>
      <c r="O60" s="16">
        <f t="shared" si="3"/>
        <v>-2</v>
      </c>
      <c r="P60" s="17">
        <f t="shared" si="4"/>
        <v>73.279399999999981</v>
      </c>
    </row>
    <row r="61" spans="1:16" x14ac:dyDescent="0.15">
      <c r="A61" s="1" t="str">
        <f t="shared" si="0"/>
        <v>Loss</v>
      </c>
      <c r="B61" s="1">
        <f t="shared" si="1"/>
        <v>9</v>
      </c>
      <c r="C61" s="10">
        <v>43373</v>
      </c>
      <c r="D61" s="11" t="str">
        <f t="shared" si="2"/>
        <v>VIC</v>
      </c>
      <c r="E61" s="1" t="s">
        <v>17</v>
      </c>
      <c r="F61" s="12">
        <v>7</v>
      </c>
      <c r="G61" s="12">
        <v>15</v>
      </c>
      <c r="H61" s="11" t="s">
        <v>86</v>
      </c>
      <c r="I61" s="9" t="s">
        <v>30</v>
      </c>
      <c r="J61" s="13" t="s">
        <v>20</v>
      </c>
      <c r="K61" s="13" t="s">
        <v>21</v>
      </c>
      <c r="L61" s="14">
        <v>1</v>
      </c>
      <c r="M61" s="15">
        <v>126</v>
      </c>
      <c r="O61" s="16">
        <f t="shared" si="3"/>
        <v>-1</v>
      </c>
      <c r="P61" s="17">
        <f t="shared" si="4"/>
        <v>72.279399999999981</v>
      </c>
    </row>
    <row r="62" spans="1:16" x14ac:dyDescent="0.15">
      <c r="A62" s="1" t="str">
        <f t="shared" si="0"/>
        <v>Loss</v>
      </c>
      <c r="B62" s="1">
        <f t="shared" si="1"/>
        <v>9</v>
      </c>
      <c r="C62" s="10">
        <v>43373</v>
      </c>
      <c r="D62" s="11" t="str">
        <f t="shared" si="2"/>
        <v>VIC</v>
      </c>
      <c r="E62" s="1" t="s">
        <v>17</v>
      </c>
      <c r="F62" s="12">
        <v>7</v>
      </c>
      <c r="G62" s="12">
        <v>15</v>
      </c>
      <c r="H62" s="11" t="s">
        <v>86</v>
      </c>
      <c r="I62" s="9" t="s">
        <v>30</v>
      </c>
      <c r="J62" s="13" t="s">
        <v>20</v>
      </c>
      <c r="K62" s="13" t="s">
        <v>32</v>
      </c>
      <c r="L62" s="14">
        <v>1</v>
      </c>
      <c r="M62" s="15">
        <v>31</v>
      </c>
      <c r="O62" s="16">
        <f t="shared" si="3"/>
        <v>-1</v>
      </c>
      <c r="P62" s="17">
        <f t="shared" si="4"/>
        <v>71.279399999999981</v>
      </c>
    </row>
    <row r="63" spans="1:16" x14ac:dyDescent="0.15">
      <c r="A63" s="1" t="str">
        <f t="shared" si="0"/>
        <v>Profit</v>
      </c>
      <c r="B63" s="1">
        <f t="shared" si="1"/>
        <v>9</v>
      </c>
      <c r="C63" s="10">
        <v>43373</v>
      </c>
      <c r="D63" s="11" t="str">
        <f t="shared" si="2"/>
        <v>VIC</v>
      </c>
      <c r="E63" s="1" t="s">
        <v>17</v>
      </c>
      <c r="F63" s="12">
        <v>9</v>
      </c>
      <c r="G63" s="12">
        <v>10</v>
      </c>
      <c r="H63" s="11" t="s">
        <v>56</v>
      </c>
      <c r="I63" s="9" t="s">
        <v>38</v>
      </c>
      <c r="J63" s="13" t="s">
        <v>43</v>
      </c>
      <c r="K63" s="13" t="s">
        <v>21</v>
      </c>
      <c r="L63" s="14">
        <v>3</v>
      </c>
      <c r="M63" s="15">
        <v>1.98</v>
      </c>
      <c r="O63" s="16">
        <f t="shared" si="3"/>
        <v>2.7635999999999994</v>
      </c>
      <c r="P63" s="17">
        <f t="shared" si="4"/>
        <v>74.042999999999978</v>
      </c>
    </row>
    <row r="64" spans="1:16" x14ac:dyDescent="0.15">
      <c r="A64" s="1" t="str">
        <f t="shared" si="0"/>
        <v>Loss</v>
      </c>
      <c r="B64" s="1">
        <f t="shared" si="1"/>
        <v>10</v>
      </c>
      <c r="C64" s="10">
        <v>43379</v>
      </c>
      <c r="D64" s="11" t="str">
        <f t="shared" si="2"/>
        <v>VIC</v>
      </c>
      <c r="E64" s="1" t="s">
        <v>47</v>
      </c>
      <c r="F64" s="12">
        <v>2</v>
      </c>
      <c r="G64" s="12">
        <v>4</v>
      </c>
      <c r="H64" s="11" t="s">
        <v>87</v>
      </c>
      <c r="I64" s="9" t="s">
        <v>23</v>
      </c>
      <c r="J64" s="13" t="s">
        <v>43</v>
      </c>
      <c r="K64" s="13" t="s">
        <v>21</v>
      </c>
      <c r="L64" s="14">
        <v>1</v>
      </c>
      <c r="M64" s="15">
        <v>3.33</v>
      </c>
      <c r="O64" s="16">
        <f t="shared" si="3"/>
        <v>-1</v>
      </c>
      <c r="P64" s="17">
        <f t="shared" si="4"/>
        <v>73.042999999999978</v>
      </c>
    </row>
    <row r="65" spans="1:16" x14ac:dyDescent="0.15">
      <c r="A65" s="1" t="str">
        <f t="shared" si="0"/>
        <v>Loss</v>
      </c>
      <c r="B65" s="1">
        <f t="shared" si="1"/>
        <v>10</v>
      </c>
      <c r="C65" s="10">
        <v>43379</v>
      </c>
      <c r="D65" s="11" t="str">
        <f t="shared" si="2"/>
        <v>VIC</v>
      </c>
      <c r="E65" s="1" t="s">
        <v>47</v>
      </c>
      <c r="F65" s="12">
        <v>3</v>
      </c>
      <c r="G65" s="12">
        <v>3</v>
      </c>
      <c r="H65" s="11" t="s">
        <v>88</v>
      </c>
      <c r="I65" s="9" t="s">
        <v>30</v>
      </c>
      <c r="J65" s="13" t="s">
        <v>43</v>
      </c>
      <c r="K65" s="13" t="s">
        <v>21</v>
      </c>
      <c r="L65" s="14">
        <v>2</v>
      </c>
      <c r="M65" s="15">
        <v>7.96</v>
      </c>
      <c r="O65" s="16">
        <f t="shared" si="3"/>
        <v>-2</v>
      </c>
      <c r="P65" s="17">
        <f t="shared" si="4"/>
        <v>71.042999999999978</v>
      </c>
    </row>
    <row r="66" spans="1:16" x14ac:dyDescent="0.15">
      <c r="A66" s="1" t="str">
        <f t="shared" si="0"/>
        <v>Loss</v>
      </c>
      <c r="B66" s="1">
        <f t="shared" si="1"/>
        <v>10</v>
      </c>
      <c r="C66" s="10">
        <v>43379</v>
      </c>
      <c r="D66" s="11" t="str">
        <f t="shared" si="2"/>
        <v>VIC</v>
      </c>
      <c r="E66" s="1" t="s">
        <v>47</v>
      </c>
      <c r="F66" s="12">
        <v>4</v>
      </c>
      <c r="G66" s="12">
        <v>16</v>
      </c>
      <c r="H66" s="11" t="s">
        <v>89</v>
      </c>
      <c r="I66" s="9" t="s">
        <v>30</v>
      </c>
      <c r="J66" s="13" t="s">
        <v>43</v>
      </c>
      <c r="K66" s="13" t="s">
        <v>21</v>
      </c>
      <c r="L66" s="14">
        <v>1</v>
      </c>
      <c r="M66" s="15">
        <v>20</v>
      </c>
      <c r="O66" s="16">
        <f t="shared" si="3"/>
        <v>-1</v>
      </c>
      <c r="P66" s="17">
        <f t="shared" si="4"/>
        <v>70.042999999999978</v>
      </c>
    </row>
    <row r="67" spans="1:16" x14ac:dyDescent="0.15">
      <c r="A67" s="1" t="str">
        <f t="shared" ref="A67:A130" si="5">IF(OR(AND(K67="Win",I67="1st"),AND(K67="Place",OR(I67="1st",I67="2nd",I67="3rd")),AND(K67="Other",I67="Successful")),"Profit","Loss")</f>
        <v>Loss</v>
      </c>
      <c r="B67" s="1">
        <f t="shared" si="1"/>
        <v>10</v>
      </c>
      <c r="C67" s="10">
        <v>43379</v>
      </c>
      <c r="D67" s="11" t="str">
        <f t="shared" si="2"/>
        <v>VIC</v>
      </c>
      <c r="E67" s="1" t="s">
        <v>47</v>
      </c>
      <c r="F67" s="12">
        <v>4</v>
      </c>
      <c r="G67" s="12">
        <v>16</v>
      </c>
      <c r="H67" s="11" t="s">
        <v>89</v>
      </c>
      <c r="I67" s="9" t="s">
        <v>30</v>
      </c>
      <c r="J67" s="13" t="s">
        <v>43</v>
      </c>
      <c r="K67" s="13" t="s">
        <v>32</v>
      </c>
      <c r="L67" s="14">
        <v>1</v>
      </c>
      <c r="M67" s="15">
        <v>4.5999999999999996</v>
      </c>
      <c r="O67" s="16">
        <f t="shared" si="3"/>
        <v>-1</v>
      </c>
      <c r="P67" s="17">
        <f t="shared" si="4"/>
        <v>69.042999999999978</v>
      </c>
    </row>
    <row r="68" spans="1:16" x14ac:dyDescent="0.15">
      <c r="A68" s="1" t="str">
        <f t="shared" si="5"/>
        <v>Loss</v>
      </c>
      <c r="B68" s="1">
        <f t="shared" ref="B68:B131" si="6">IF(C68=C67,B67,B67+1)</f>
        <v>10</v>
      </c>
      <c r="C68" s="10">
        <v>43379</v>
      </c>
      <c r="D68" s="11" t="str">
        <f t="shared" ref="D68:D131" si="7">IF(OR(E68="Caulfield",E68="Flemington",E68="Bendigo",E68="Pakenham Synthetic",E68="Ballarat Synthetic",E68="Warrnambool",E68="Mornington",E68="Werribee",E68="Benalla",E68="Ballarat",E68="Bairnsdale",E68="Echuca",E68="Moe",E68="Geelong",E68="Cranbourne",E68="Ararat",E68="Bendigo",E68="Sandown Lakeside",E68="Sandown Hillside",E68="Seymour",E68="Kilmore", E68="Werribee", E68="Sale", E68="Pakenham", E68="Moonee Valley", E68="Yarra Valley", E68="Warnambool", E68="Colac", E68="Stawell"),"VIC","Other")</f>
        <v>VIC</v>
      </c>
      <c r="E68" s="1" t="s">
        <v>47</v>
      </c>
      <c r="F68" s="12">
        <v>4</v>
      </c>
      <c r="G68" s="12">
        <v>7</v>
      </c>
      <c r="H68" s="11" t="s">
        <v>90</v>
      </c>
      <c r="I68" s="9" t="s">
        <v>30</v>
      </c>
      <c r="J68" s="13" t="s">
        <v>43</v>
      </c>
      <c r="K68" s="13" t="s">
        <v>21</v>
      </c>
      <c r="L68" s="14">
        <v>1</v>
      </c>
      <c r="M68" s="15">
        <v>13.86</v>
      </c>
      <c r="O68" s="16">
        <f t="shared" ref="O68:O131" si="8">IF(AND(A68="Profit",J68="Betfair SP"),((L68*M68)-L68)*0.94,IF(OR(A68="Profit"),(L68*M68)-L68,-L68))</f>
        <v>-1</v>
      </c>
      <c r="P68" s="17">
        <f t="shared" si="4"/>
        <v>68.042999999999978</v>
      </c>
    </row>
    <row r="69" spans="1:16" x14ac:dyDescent="0.15">
      <c r="A69" s="1" t="str">
        <f t="shared" si="5"/>
        <v>Loss</v>
      </c>
      <c r="B69" s="1">
        <f t="shared" si="6"/>
        <v>10</v>
      </c>
      <c r="C69" s="10">
        <v>43379</v>
      </c>
      <c r="D69" s="11" t="str">
        <f t="shared" si="7"/>
        <v>VIC</v>
      </c>
      <c r="E69" s="1" t="s">
        <v>47</v>
      </c>
      <c r="F69" s="12">
        <v>4</v>
      </c>
      <c r="H69" s="11" t="s">
        <v>91</v>
      </c>
      <c r="I69" s="9" t="s">
        <v>34</v>
      </c>
      <c r="J69" s="13" t="s">
        <v>20</v>
      </c>
      <c r="K69" s="13" t="s">
        <v>36</v>
      </c>
      <c r="L69" s="14">
        <v>1</v>
      </c>
      <c r="M69" s="15">
        <v>23.6</v>
      </c>
      <c r="O69" s="16">
        <f t="shared" si="8"/>
        <v>-1</v>
      </c>
      <c r="P69" s="17">
        <f t="shared" ref="P69:P132" si="9">P68+O69</f>
        <v>67.042999999999978</v>
      </c>
    </row>
    <row r="70" spans="1:16" x14ac:dyDescent="0.15">
      <c r="A70" s="1" t="str">
        <f t="shared" si="5"/>
        <v>Profit</v>
      </c>
      <c r="B70" s="1">
        <f t="shared" si="6"/>
        <v>10</v>
      </c>
      <c r="C70" s="10">
        <v>43379</v>
      </c>
      <c r="D70" s="11" t="str">
        <f t="shared" si="7"/>
        <v>VIC</v>
      </c>
      <c r="E70" s="1" t="s">
        <v>47</v>
      </c>
      <c r="F70" s="12">
        <v>7</v>
      </c>
      <c r="G70" s="12">
        <v>1</v>
      </c>
      <c r="H70" s="11" t="s">
        <v>92</v>
      </c>
      <c r="I70" s="9" t="s">
        <v>38</v>
      </c>
      <c r="J70" s="13" t="s">
        <v>43</v>
      </c>
      <c r="K70" s="13" t="s">
        <v>21</v>
      </c>
      <c r="L70" s="14">
        <v>3</v>
      </c>
      <c r="M70" s="15">
        <v>2.5499999999999998</v>
      </c>
      <c r="O70" s="16">
        <f t="shared" si="8"/>
        <v>4.3709999999999996</v>
      </c>
      <c r="P70" s="17">
        <f t="shared" si="9"/>
        <v>71.413999999999973</v>
      </c>
    </row>
    <row r="71" spans="1:16" x14ac:dyDescent="0.15">
      <c r="A71" s="1" t="str">
        <f t="shared" si="5"/>
        <v>Loss</v>
      </c>
      <c r="B71" s="1">
        <f t="shared" si="6"/>
        <v>10</v>
      </c>
      <c r="C71" s="10">
        <v>43379</v>
      </c>
      <c r="D71" s="11" t="str">
        <f t="shared" si="7"/>
        <v>VIC</v>
      </c>
      <c r="E71" s="1" t="s">
        <v>47</v>
      </c>
      <c r="F71" s="12">
        <v>8</v>
      </c>
      <c r="G71" s="12">
        <v>4</v>
      </c>
      <c r="H71" s="11" t="s">
        <v>93</v>
      </c>
      <c r="I71" s="9" t="s">
        <v>30</v>
      </c>
      <c r="J71" s="13" t="s">
        <v>43</v>
      </c>
      <c r="K71" s="13" t="s">
        <v>21</v>
      </c>
      <c r="L71" s="14">
        <v>1.5</v>
      </c>
      <c r="M71" s="15">
        <v>7</v>
      </c>
      <c r="O71" s="16">
        <f t="shared" si="8"/>
        <v>-1.5</v>
      </c>
      <c r="P71" s="17">
        <f t="shared" si="9"/>
        <v>69.913999999999973</v>
      </c>
    </row>
    <row r="72" spans="1:16" x14ac:dyDescent="0.15">
      <c r="A72" s="1" t="str">
        <f t="shared" si="5"/>
        <v>Loss</v>
      </c>
      <c r="B72" s="1">
        <f t="shared" si="6"/>
        <v>10</v>
      </c>
      <c r="C72" s="10">
        <v>43379</v>
      </c>
      <c r="D72" s="11" t="str">
        <f t="shared" si="7"/>
        <v>VIC</v>
      </c>
      <c r="E72" s="1" t="s">
        <v>47</v>
      </c>
      <c r="F72" s="12">
        <v>8</v>
      </c>
      <c r="G72" s="12">
        <v>4</v>
      </c>
      <c r="H72" s="11" t="s">
        <v>93</v>
      </c>
      <c r="I72" s="9" t="s">
        <v>30</v>
      </c>
      <c r="J72" s="13" t="s">
        <v>43</v>
      </c>
      <c r="K72" s="13" t="s">
        <v>32</v>
      </c>
      <c r="L72" s="14">
        <v>1.5</v>
      </c>
      <c r="M72" s="15">
        <v>2.35</v>
      </c>
      <c r="O72" s="16">
        <f t="shared" si="8"/>
        <v>-1.5</v>
      </c>
      <c r="P72" s="17">
        <f t="shared" si="9"/>
        <v>68.413999999999973</v>
      </c>
    </row>
    <row r="73" spans="1:16" x14ac:dyDescent="0.15">
      <c r="A73" s="1" t="str">
        <f t="shared" si="5"/>
        <v>Profit</v>
      </c>
      <c r="B73" s="1">
        <f t="shared" si="6"/>
        <v>10</v>
      </c>
      <c r="C73" s="10">
        <v>43379</v>
      </c>
      <c r="D73" s="11" t="str">
        <f t="shared" si="7"/>
        <v>VIC</v>
      </c>
      <c r="E73" s="1" t="s">
        <v>47</v>
      </c>
      <c r="F73" s="12">
        <v>9</v>
      </c>
      <c r="G73" s="12">
        <v>3</v>
      </c>
      <c r="H73" s="11" t="s">
        <v>94</v>
      </c>
      <c r="I73" s="9" t="s">
        <v>38</v>
      </c>
      <c r="J73" s="13" t="s">
        <v>20</v>
      </c>
      <c r="K73" s="13" t="s">
        <v>21</v>
      </c>
      <c r="L73" s="14">
        <v>1</v>
      </c>
      <c r="M73" s="15">
        <v>5.3</v>
      </c>
      <c r="O73" s="16">
        <f t="shared" si="8"/>
        <v>4.3</v>
      </c>
      <c r="P73" s="17">
        <f t="shared" si="9"/>
        <v>72.71399999999997</v>
      </c>
    </row>
    <row r="74" spans="1:16" x14ac:dyDescent="0.15">
      <c r="A74" s="1" t="str">
        <f t="shared" si="5"/>
        <v>Loss</v>
      </c>
      <c r="B74" s="1">
        <f t="shared" si="6"/>
        <v>10</v>
      </c>
      <c r="C74" s="10">
        <v>43379</v>
      </c>
      <c r="D74" s="11" t="str">
        <f t="shared" si="7"/>
        <v>VIC</v>
      </c>
      <c r="E74" s="1" t="s">
        <v>47</v>
      </c>
      <c r="F74" s="12">
        <v>9</v>
      </c>
      <c r="G74" s="12">
        <v>5</v>
      </c>
      <c r="H74" s="11" t="s">
        <v>95</v>
      </c>
      <c r="I74" s="9" t="s">
        <v>30</v>
      </c>
      <c r="J74" s="13" t="s">
        <v>43</v>
      </c>
      <c r="K74" s="13" t="s">
        <v>21</v>
      </c>
      <c r="L74" s="14">
        <v>1</v>
      </c>
      <c r="M74" s="15">
        <v>11.5</v>
      </c>
      <c r="O74" s="16">
        <f t="shared" si="8"/>
        <v>-1</v>
      </c>
      <c r="P74" s="17">
        <f t="shared" si="9"/>
        <v>71.71399999999997</v>
      </c>
    </row>
    <row r="75" spans="1:16" x14ac:dyDescent="0.15">
      <c r="A75" s="1" t="str">
        <f t="shared" si="5"/>
        <v>Profit</v>
      </c>
      <c r="B75" s="1">
        <f t="shared" si="6"/>
        <v>11</v>
      </c>
      <c r="C75" s="10">
        <v>43380</v>
      </c>
      <c r="D75" s="11" t="str">
        <f t="shared" si="7"/>
        <v>VIC</v>
      </c>
      <c r="E75" s="1" t="s">
        <v>96</v>
      </c>
      <c r="F75" s="12">
        <v>5</v>
      </c>
      <c r="G75" s="12">
        <v>3</v>
      </c>
      <c r="H75" s="11" t="s">
        <v>97</v>
      </c>
      <c r="I75" s="9" t="s">
        <v>38</v>
      </c>
      <c r="J75" s="13" t="s">
        <v>43</v>
      </c>
      <c r="K75" s="13" t="s">
        <v>21</v>
      </c>
      <c r="L75" s="14">
        <v>2</v>
      </c>
      <c r="M75" s="15">
        <v>2.78</v>
      </c>
      <c r="O75" s="16">
        <f t="shared" si="8"/>
        <v>3.3463999999999996</v>
      </c>
      <c r="P75" s="17">
        <f t="shared" si="9"/>
        <v>75.060399999999973</v>
      </c>
    </row>
    <row r="76" spans="1:16" x14ac:dyDescent="0.15">
      <c r="A76" s="1" t="str">
        <f t="shared" si="5"/>
        <v>Loss</v>
      </c>
      <c r="B76" s="1">
        <f t="shared" si="6"/>
        <v>12</v>
      </c>
      <c r="C76" s="10">
        <v>43383</v>
      </c>
      <c r="D76" s="11" t="str">
        <f t="shared" si="7"/>
        <v>VIC</v>
      </c>
      <c r="E76" s="1" t="s">
        <v>41</v>
      </c>
      <c r="F76" s="12">
        <v>2</v>
      </c>
      <c r="G76" s="12">
        <v>2</v>
      </c>
      <c r="H76" s="11" t="s">
        <v>98</v>
      </c>
      <c r="I76" s="9" t="s">
        <v>23</v>
      </c>
      <c r="J76" s="13" t="s">
        <v>43</v>
      </c>
      <c r="K76" s="13" t="s">
        <v>21</v>
      </c>
      <c r="L76" s="14">
        <v>1.5</v>
      </c>
      <c r="M76" s="15">
        <v>2</v>
      </c>
      <c r="O76" s="16">
        <f t="shared" si="8"/>
        <v>-1.5</v>
      </c>
      <c r="P76" s="17">
        <f t="shared" si="9"/>
        <v>73.560399999999973</v>
      </c>
    </row>
    <row r="77" spans="1:16" x14ac:dyDescent="0.15">
      <c r="A77" s="1" t="str">
        <f t="shared" si="5"/>
        <v>Loss</v>
      </c>
      <c r="B77" s="1">
        <f t="shared" si="6"/>
        <v>12</v>
      </c>
      <c r="C77" s="10">
        <v>43383</v>
      </c>
      <c r="D77" s="11" t="str">
        <f t="shared" si="7"/>
        <v>VIC</v>
      </c>
      <c r="E77" s="1" t="s">
        <v>41</v>
      </c>
      <c r="F77" s="12">
        <v>4</v>
      </c>
      <c r="G77" s="12">
        <v>8</v>
      </c>
      <c r="H77" s="11" t="s">
        <v>99</v>
      </c>
      <c r="I77" s="9" t="s">
        <v>23</v>
      </c>
      <c r="J77" s="13" t="s">
        <v>43</v>
      </c>
      <c r="K77" s="13" t="s">
        <v>21</v>
      </c>
      <c r="L77" s="14">
        <v>1.5</v>
      </c>
      <c r="M77" s="15">
        <v>1.85</v>
      </c>
      <c r="O77" s="16">
        <f t="shared" si="8"/>
        <v>-1.5</v>
      </c>
      <c r="P77" s="17">
        <f t="shared" si="9"/>
        <v>72.060399999999973</v>
      </c>
    </row>
    <row r="78" spans="1:16" x14ac:dyDescent="0.15">
      <c r="A78" s="1" t="str">
        <f t="shared" si="5"/>
        <v>Profit</v>
      </c>
      <c r="B78" s="1">
        <f t="shared" si="6"/>
        <v>12</v>
      </c>
      <c r="C78" s="10">
        <v>43383</v>
      </c>
      <c r="D78" s="11" t="str">
        <f t="shared" si="7"/>
        <v>VIC</v>
      </c>
      <c r="E78" s="1" t="s">
        <v>41</v>
      </c>
      <c r="F78" s="12">
        <v>5</v>
      </c>
      <c r="G78" s="12">
        <v>2</v>
      </c>
      <c r="H78" s="11" t="s">
        <v>100</v>
      </c>
      <c r="I78" s="9" t="s">
        <v>38</v>
      </c>
      <c r="J78" s="13" t="s">
        <v>20</v>
      </c>
      <c r="K78" s="13" t="s">
        <v>21</v>
      </c>
      <c r="L78" s="14">
        <v>3</v>
      </c>
      <c r="M78" s="15">
        <v>4.4000000000000004</v>
      </c>
      <c r="O78" s="16">
        <f t="shared" si="8"/>
        <v>10.200000000000001</v>
      </c>
      <c r="P78" s="17">
        <f t="shared" si="9"/>
        <v>82.260399999999976</v>
      </c>
    </row>
    <row r="79" spans="1:16" x14ac:dyDescent="0.15">
      <c r="A79" s="1" t="str">
        <f t="shared" si="5"/>
        <v>Loss</v>
      </c>
      <c r="B79" s="1">
        <f t="shared" si="6"/>
        <v>12</v>
      </c>
      <c r="C79" s="10">
        <v>43383</v>
      </c>
      <c r="D79" s="11" t="str">
        <f t="shared" si="7"/>
        <v>VIC</v>
      </c>
      <c r="E79" s="1" t="s">
        <v>41</v>
      </c>
      <c r="F79" s="12">
        <v>5</v>
      </c>
      <c r="G79" s="12">
        <v>5</v>
      </c>
      <c r="H79" s="11" t="s">
        <v>101</v>
      </c>
      <c r="I79" s="9" t="s">
        <v>30</v>
      </c>
      <c r="J79" s="13" t="s">
        <v>43</v>
      </c>
      <c r="K79" s="13" t="s">
        <v>21</v>
      </c>
      <c r="L79" s="14">
        <v>1</v>
      </c>
      <c r="M79" s="15">
        <v>5</v>
      </c>
      <c r="O79" s="16">
        <f t="shared" si="8"/>
        <v>-1</v>
      </c>
      <c r="P79" s="17">
        <f t="shared" si="9"/>
        <v>81.260399999999976</v>
      </c>
    </row>
    <row r="80" spans="1:16" x14ac:dyDescent="0.15">
      <c r="A80" s="1" t="str">
        <f t="shared" si="5"/>
        <v>Profit</v>
      </c>
      <c r="B80" s="1">
        <f t="shared" si="6"/>
        <v>12</v>
      </c>
      <c r="C80" s="10">
        <v>43383</v>
      </c>
      <c r="D80" s="11" t="str">
        <f t="shared" si="7"/>
        <v>VIC</v>
      </c>
      <c r="E80" s="1" t="s">
        <v>41</v>
      </c>
      <c r="F80" s="12">
        <v>6</v>
      </c>
      <c r="G80" s="12">
        <v>10</v>
      </c>
      <c r="H80" s="11" t="s">
        <v>102</v>
      </c>
      <c r="I80" s="9" t="s">
        <v>38</v>
      </c>
      <c r="J80" s="13" t="s">
        <v>20</v>
      </c>
      <c r="K80" s="13" t="s">
        <v>21</v>
      </c>
      <c r="L80" s="14">
        <v>4</v>
      </c>
      <c r="M80" s="15">
        <v>2.4500000000000002</v>
      </c>
      <c r="O80" s="16">
        <f t="shared" si="8"/>
        <v>5.8000000000000007</v>
      </c>
      <c r="P80" s="17">
        <f t="shared" si="9"/>
        <v>87.060399999999973</v>
      </c>
    </row>
    <row r="81" spans="1:16" x14ac:dyDescent="0.15">
      <c r="A81" s="1" t="str">
        <f t="shared" si="5"/>
        <v>Loss</v>
      </c>
      <c r="B81" s="1">
        <f t="shared" si="6"/>
        <v>12</v>
      </c>
      <c r="C81" s="10">
        <v>43383</v>
      </c>
      <c r="D81" s="11" t="str">
        <f t="shared" si="7"/>
        <v>VIC</v>
      </c>
      <c r="E81" s="1" t="s">
        <v>41</v>
      </c>
      <c r="F81" s="12">
        <v>8</v>
      </c>
      <c r="G81" s="12">
        <v>8</v>
      </c>
      <c r="H81" s="11" t="s">
        <v>103</v>
      </c>
      <c r="I81" s="9" t="s">
        <v>30</v>
      </c>
      <c r="J81" s="13" t="s">
        <v>43</v>
      </c>
      <c r="K81" s="13" t="s">
        <v>21</v>
      </c>
      <c r="L81" s="14">
        <v>1</v>
      </c>
      <c r="M81" s="15">
        <v>8</v>
      </c>
      <c r="O81" s="16">
        <f t="shared" si="8"/>
        <v>-1</v>
      </c>
      <c r="P81" s="17">
        <f t="shared" si="9"/>
        <v>86.060399999999973</v>
      </c>
    </row>
    <row r="82" spans="1:16" x14ac:dyDescent="0.15">
      <c r="A82" s="1" t="str">
        <f t="shared" si="5"/>
        <v>Loss</v>
      </c>
      <c r="B82" s="1">
        <f t="shared" si="6"/>
        <v>13</v>
      </c>
      <c r="C82" s="10">
        <v>43385</v>
      </c>
      <c r="D82" s="11" t="str">
        <f t="shared" si="7"/>
        <v>VIC</v>
      </c>
      <c r="E82" s="1" t="s">
        <v>67</v>
      </c>
      <c r="F82" s="12">
        <v>1</v>
      </c>
      <c r="G82" s="12">
        <v>1</v>
      </c>
      <c r="H82" s="11" t="s">
        <v>104</v>
      </c>
      <c r="I82" s="9" t="s">
        <v>30</v>
      </c>
      <c r="J82" s="13" t="s">
        <v>20</v>
      </c>
      <c r="K82" s="13" t="s">
        <v>21</v>
      </c>
      <c r="L82" s="14">
        <v>1</v>
      </c>
      <c r="M82" s="15">
        <v>2.8</v>
      </c>
      <c r="O82" s="16">
        <f t="shared" si="8"/>
        <v>-1</v>
      </c>
      <c r="P82" s="17">
        <f t="shared" si="9"/>
        <v>85.060399999999973</v>
      </c>
    </row>
    <row r="83" spans="1:16" x14ac:dyDescent="0.15">
      <c r="A83" s="1" t="str">
        <f t="shared" si="5"/>
        <v>Loss</v>
      </c>
      <c r="B83" s="1">
        <f t="shared" si="6"/>
        <v>14</v>
      </c>
      <c r="C83" s="10">
        <v>43386</v>
      </c>
      <c r="D83" s="11" t="str">
        <f t="shared" si="7"/>
        <v>VIC</v>
      </c>
      <c r="E83" s="1" t="s">
        <v>17</v>
      </c>
      <c r="F83" s="12">
        <v>2</v>
      </c>
      <c r="G83" s="12">
        <v>8</v>
      </c>
      <c r="H83" s="11" t="s">
        <v>105</v>
      </c>
      <c r="I83" s="9" t="s">
        <v>19</v>
      </c>
      <c r="J83" s="13" t="s">
        <v>20</v>
      </c>
      <c r="K83" s="13" t="s">
        <v>21</v>
      </c>
      <c r="L83" s="14">
        <v>4</v>
      </c>
      <c r="M83" s="15">
        <v>5</v>
      </c>
      <c r="O83" s="16">
        <f t="shared" si="8"/>
        <v>-4</v>
      </c>
      <c r="P83" s="17">
        <f t="shared" si="9"/>
        <v>81.060399999999973</v>
      </c>
    </row>
    <row r="84" spans="1:16" x14ac:dyDescent="0.15">
      <c r="A84" s="1" t="str">
        <f t="shared" si="5"/>
        <v>Loss</v>
      </c>
      <c r="B84" s="1">
        <f t="shared" si="6"/>
        <v>14</v>
      </c>
      <c r="C84" s="10">
        <v>43386</v>
      </c>
      <c r="D84" s="11" t="str">
        <f t="shared" si="7"/>
        <v>VIC</v>
      </c>
      <c r="E84" s="1" t="s">
        <v>17</v>
      </c>
      <c r="F84" s="12">
        <v>3</v>
      </c>
      <c r="G84" s="12">
        <v>4</v>
      </c>
      <c r="H84" s="11" t="s">
        <v>106</v>
      </c>
      <c r="I84" s="9" t="s">
        <v>30</v>
      </c>
      <c r="J84" s="13" t="s">
        <v>43</v>
      </c>
      <c r="K84" s="13" t="s">
        <v>21</v>
      </c>
      <c r="L84" s="14">
        <v>1.5</v>
      </c>
      <c r="M84" s="15">
        <v>13</v>
      </c>
      <c r="O84" s="16">
        <f t="shared" si="8"/>
        <v>-1.5</v>
      </c>
      <c r="P84" s="17">
        <f t="shared" si="9"/>
        <v>79.560399999999973</v>
      </c>
    </row>
    <row r="85" spans="1:16" x14ac:dyDescent="0.15">
      <c r="A85" s="1" t="str">
        <f t="shared" si="5"/>
        <v>Loss</v>
      </c>
      <c r="B85" s="1">
        <f t="shared" si="6"/>
        <v>14</v>
      </c>
      <c r="C85" s="10">
        <v>43386</v>
      </c>
      <c r="D85" s="11" t="str">
        <f t="shared" si="7"/>
        <v>VIC</v>
      </c>
      <c r="E85" s="1" t="s">
        <v>17</v>
      </c>
      <c r="F85" s="12">
        <v>4</v>
      </c>
      <c r="G85" s="12">
        <v>9</v>
      </c>
      <c r="H85" s="11" t="s">
        <v>107</v>
      </c>
      <c r="I85" s="9" t="s">
        <v>30</v>
      </c>
      <c r="J85" s="13" t="s">
        <v>20</v>
      </c>
      <c r="K85" s="13" t="s">
        <v>21</v>
      </c>
      <c r="L85" s="14">
        <v>1</v>
      </c>
      <c r="M85" s="15">
        <v>19</v>
      </c>
      <c r="O85" s="16">
        <f t="shared" si="8"/>
        <v>-1</v>
      </c>
      <c r="P85" s="17">
        <f t="shared" si="9"/>
        <v>78.560399999999973</v>
      </c>
    </row>
    <row r="86" spans="1:16" x14ac:dyDescent="0.15">
      <c r="A86" s="1" t="str">
        <f t="shared" si="5"/>
        <v>Loss</v>
      </c>
      <c r="B86" s="1">
        <f t="shared" si="6"/>
        <v>14</v>
      </c>
      <c r="C86" s="10">
        <v>43386</v>
      </c>
      <c r="D86" s="11" t="str">
        <f t="shared" si="7"/>
        <v>VIC</v>
      </c>
      <c r="E86" s="1" t="s">
        <v>17</v>
      </c>
      <c r="F86" s="12">
        <v>4</v>
      </c>
      <c r="G86" s="12">
        <v>9</v>
      </c>
      <c r="H86" s="11" t="s">
        <v>107</v>
      </c>
      <c r="I86" s="9" t="s">
        <v>30</v>
      </c>
      <c r="J86" s="13" t="s">
        <v>20</v>
      </c>
      <c r="K86" s="13" t="s">
        <v>32</v>
      </c>
      <c r="L86" s="14">
        <v>2</v>
      </c>
      <c r="M86" s="15">
        <v>5.8</v>
      </c>
      <c r="O86" s="16">
        <f t="shared" si="8"/>
        <v>-2</v>
      </c>
      <c r="P86" s="17">
        <f t="shared" si="9"/>
        <v>76.560399999999973</v>
      </c>
    </row>
    <row r="87" spans="1:16" x14ac:dyDescent="0.15">
      <c r="A87" s="1" t="str">
        <f t="shared" si="5"/>
        <v>Loss</v>
      </c>
      <c r="B87" s="1">
        <f t="shared" si="6"/>
        <v>14</v>
      </c>
      <c r="C87" s="10">
        <v>43386</v>
      </c>
      <c r="D87" s="11" t="str">
        <f t="shared" si="7"/>
        <v>VIC</v>
      </c>
      <c r="E87" s="1" t="s">
        <v>17</v>
      </c>
      <c r="F87" s="12">
        <v>5</v>
      </c>
      <c r="G87" s="12">
        <v>13</v>
      </c>
      <c r="H87" s="11" t="s">
        <v>108</v>
      </c>
      <c r="I87" s="9" t="s">
        <v>30</v>
      </c>
      <c r="J87" s="13" t="s">
        <v>20</v>
      </c>
      <c r="K87" s="13" t="s">
        <v>21</v>
      </c>
      <c r="L87" s="14">
        <v>2</v>
      </c>
      <c r="M87" s="15">
        <v>9.5</v>
      </c>
      <c r="O87" s="16">
        <f t="shared" si="8"/>
        <v>-2</v>
      </c>
      <c r="P87" s="17">
        <f t="shared" si="9"/>
        <v>74.560399999999973</v>
      </c>
    </row>
    <row r="88" spans="1:16" x14ac:dyDescent="0.15">
      <c r="A88" s="1" t="str">
        <f t="shared" si="5"/>
        <v>Loss</v>
      </c>
      <c r="B88" s="1">
        <f t="shared" si="6"/>
        <v>14</v>
      </c>
      <c r="C88" s="10">
        <v>43386</v>
      </c>
      <c r="D88" s="11" t="str">
        <f t="shared" si="7"/>
        <v>VIC</v>
      </c>
      <c r="E88" s="1" t="s">
        <v>17</v>
      </c>
      <c r="F88" s="12">
        <v>6</v>
      </c>
      <c r="G88" s="12">
        <v>1</v>
      </c>
      <c r="H88" s="11" t="s">
        <v>109</v>
      </c>
      <c r="I88" s="9" t="s">
        <v>30</v>
      </c>
      <c r="J88" s="13" t="s">
        <v>20</v>
      </c>
      <c r="K88" s="13" t="s">
        <v>21</v>
      </c>
      <c r="L88" s="14">
        <v>1.5</v>
      </c>
      <c r="M88" s="15">
        <v>14.25</v>
      </c>
      <c r="O88" s="16">
        <f t="shared" si="8"/>
        <v>-1.5</v>
      </c>
      <c r="P88" s="17">
        <f t="shared" si="9"/>
        <v>73.060399999999973</v>
      </c>
    </row>
    <row r="89" spans="1:16" x14ac:dyDescent="0.15">
      <c r="A89" s="1" t="str">
        <f t="shared" si="5"/>
        <v>Loss</v>
      </c>
      <c r="B89" s="1">
        <f t="shared" si="6"/>
        <v>14</v>
      </c>
      <c r="C89" s="10">
        <v>43386</v>
      </c>
      <c r="D89" s="11" t="str">
        <f t="shared" si="7"/>
        <v>VIC</v>
      </c>
      <c r="E89" s="1" t="s">
        <v>17</v>
      </c>
      <c r="F89" s="12">
        <v>6</v>
      </c>
      <c r="G89" s="12">
        <v>3</v>
      </c>
      <c r="H89" s="11" t="s">
        <v>110</v>
      </c>
      <c r="I89" s="9" t="s">
        <v>19</v>
      </c>
      <c r="J89" s="13" t="s">
        <v>20</v>
      </c>
      <c r="K89" s="13" t="s">
        <v>21</v>
      </c>
      <c r="L89" s="14">
        <v>0.5</v>
      </c>
      <c r="M89" s="15">
        <v>51.3</v>
      </c>
      <c r="O89" s="16">
        <f t="shared" si="8"/>
        <v>-0.5</v>
      </c>
      <c r="P89" s="17">
        <f t="shared" si="9"/>
        <v>72.560399999999973</v>
      </c>
    </row>
    <row r="90" spans="1:16" x14ac:dyDescent="0.15">
      <c r="A90" s="1" t="str">
        <f t="shared" si="5"/>
        <v>Loss</v>
      </c>
      <c r="B90" s="1">
        <f t="shared" si="6"/>
        <v>14</v>
      </c>
      <c r="C90" s="10">
        <v>43386</v>
      </c>
      <c r="D90" s="11" t="str">
        <f t="shared" si="7"/>
        <v>VIC</v>
      </c>
      <c r="E90" s="1" t="s">
        <v>17</v>
      </c>
      <c r="F90" s="12">
        <v>6</v>
      </c>
      <c r="G90" s="12">
        <v>4</v>
      </c>
      <c r="H90" s="11" t="s">
        <v>111</v>
      </c>
      <c r="I90" s="9" t="s">
        <v>30</v>
      </c>
      <c r="J90" s="13" t="s">
        <v>20</v>
      </c>
      <c r="K90" s="13" t="s">
        <v>21</v>
      </c>
      <c r="L90" s="14">
        <v>1.5</v>
      </c>
      <c r="M90" s="15">
        <v>12.35</v>
      </c>
      <c r="O90" s="16">
        <f t="shared" si="8"/>
        <v>-1.5</v>
      </c>
      <c r="P90" s="17">
        <f t="shared" si="9"/>
        <v>71.060399999999973</v>
      </c>
    </row>
    <row r="91" spans="1:16" x14ac:dyDescent="0.15">
      <c r="A91" s="1" t="str">
        <f t="shared" si="5"/>
        <v>Loss</v>
      </c>
      <c r="B91" s="1">
        <f t="shared" si="6"/>
        <v>14</v>
      </c>
      <c r="C91" s="10">
        <v>43386</v>
      </c>
      <c r="D91" s="11" t="str">
        <f t="shared" si="7"/>
        <v>VIC</v>
      </c>
      <c r="E91" s="1" t="s">
        <v>17</v>
      </c>
      <c r="F91" s="12">
        <v>7</v>
      </c>
      <c r="G91" s="12">
        <v>4</v>
      </c>
      <c r="H91" s="11" t="s">
        <v>112</v>
      </c>
      <c r="I91" s="9" t="s">
        <v>30</v>
      </c>
      <c r="J91" s="13" t="s">
        <v>20</v>
      </c>
      <c r="K91" s="13" t="s">
        <v>21</v>
      </c>
      <c r="L91" s="14">
        <v>2.5</v>
      </c>
      <c r="M91" s="15">
        <v>5.5</v>
      </c>
      <c r="O91" s="16">
        <f t="shared" si="8"/>
        <v>-2.5</v>
      </c>
      <c r="P91" s="17">
        <f t="shared" si="9"/>
        <v>68.560399999999973</v>
      </c>
    </row>
    <row r="92" spans="1:16" x14ac:dyDescent="0.15">
      <c r="A92" s="1" t="str">
        <f t="shared" si="5"/>
        <v>Loss</v>
      </c>
      <c r="B92" s="1">
        <f t="shared" si="6"/>
        <v>15</v>
      </c>
      <c r="C92" s="10">
        <v>43387</v>
      </c>
      <c r="D92" s="11" t="str">
        <f t="shared" si="7"/>
        <v>VIC</v>
      </c>
      <c r="E92" s="1" t="s">
        <v>113</v>
      </c>
      <c r="F92" s="12">
        <v>4</v>
      </c>
      <c r="G92" s="12">
        <v>13</v>
      </c>
      <c r="H92" s="11" t="s">
        <v>114</v>
      </c>
      <c r="I92" s="9" t="s">
        <v>23</v>
      </c>
      <c r="J92" s="13" t="s">
        <v>43</v>
      </c>
      <c r="K92" s="13" t="s">
        <v>21</v>
      </c>
      <c r="L92" s="14">
        <v>2</v>
      </c>
      <c r="M92" s="15">
        <v>2.1</v>
      </c>
      <c r="O92" s="16">
        <f t="shared" si="8"/>
        <v>-2</v>
      </c>
      <c r="P92" s="17">
        <f t="shared" si="9"/>
        <v>66.560399999999973</v>
      </c>
    </row>
    <row r="93" spans="1:16" x14ac:dyDescent="0.15">
      <c r="A93" s="1" t="str">
        <f t="shared" si="5"/>
        <v>Loss</v>
      </c>
      <c r="B93" s="1">
        <f t="shared" si="6"/>
        <v>15</v>
      </c>
      <c r="C93" s="10">
        <v>43387</v>
      </c>
      <c r="D93" s="11" t="str">
        <f t="shared" si="7"/>
        <v>VIC</v>
      </c>
      <c r="E93" s="1" t="s">
        <v>113</v>
      </c>
      <c r="F93" s="12">
        <v>5</v>
      </c>
      <c r="G93" s="12">
        <v>1</v>
      </c>
      <c r="H93" s="11" t="s">
        <v>115</v>
      </c>
      <c r="I93" s="9" t="s">
        <v>30</v>
      </c>
      <c r="J93" s="13" t="s">
        <v>43</v>
      </c>
      <c r="K93" s="13" t="s">
        <v>21</v>
      </c>
      <c r="L93" s="14">
        <v>1</v>
      </c>
      <c r="M93" s="15">
        <v>3.78</v>
      </c>
      <c r="O93" s="16">
        <f t="shared" si="8"/>
        <v>-1</v>
      </c>
      <c r="P93" s="17">
        <f t="shared" si="9"/>
        <v>65.560399999999973</v>
      </c>
    </row>
    <row r="94" spans="1:16" x14ac:dyDescent="0.15">
      <c r="A94" s="1" t="str">
        <f t="shared" si="5"/>
        <v>Loss</v>
      </c>
      <c r="B94" s="1">
        <f t="shared" si="6"/>
        <v>15</v>
      </c>
      <c r="C94" s="10">
        <v>43387</v>
      </c>
      <c r="D94" s="11" t="str">
        <f t="shared" si="7"/>
        <v>VIC</v>
      </c>
      <c r="E94" s="1" t="s">
        <v>113</v>
      </c>
      <c r="F94" s="12">
        <v>6</v>
      </c>
      <c r="G94" s="12">
        <v>1</v>
      </c>
      <c r="H94" s="11" t="s">
        <v>116</v>
      </c>
      <c r="I94" s="9" t="s">
        <v>30</v>
      </c>
      <c r="J94" s="13" t="s">
        <v>43</v>
      </c>
      <c r="K94" s="13" t="s">
        <v>21</v>
      </c>
      <c r="L94" s="14">
        <v>1.5</v>
      </c>
      <c r="M94" s="15">
        <v>13.16</v>
      </c>
      <c r="O94" s="16">
        <f t="shared" si="8"/>
        <v>-1.5</v>
      </c>
      <c r="P94" s="17">
        <f t="shared" si="9"/>
        <v>64.060399999999973</v>
      </c>
    </row>
    <row r="95" spans="1:16" x14ac:dyDescent="0.15">
      <c r="A95" s="1" t="str">
        <f t="shared" si="5"/>
        <v>Loss</v>
      </c>
      <c r="B95" s="1">
        <f t="shared" si="6"/>
        <v>15</v>
      </c>
      <c r="C95" s="10">
        <v>43387</v>
      </c>
      <c r="D95" s="11" t="str">
        <f t="shared" si="7"/>
        <v>VIC</v>
      </c>
      <c r="E95" s="1" t="s">
        <v>113</v>
      </c>
      <c r="F95" s="12">
        <v>6</v>
      </c>
      <c r="G95" s="12">
        <v>5</v>
      </c>
      <c r="H95" s="11" t="s">
        <v>117</v>
      </c>
      <c r="I95" s="9" t="s">
        <v>30</v>
      </c>
      <c r="J95" s="13" t="s">
        <v>43</v>
      </c>
      <c r="K95" s="13" t="s">
        <v>21</v>
      </c>
      <c r="L95" s="14">
        <v>1</v>
      </c>
      <c r="M95" s="15">
        <v>21.77</v>
      </c>
      <c r="O95" s="16">
        <f t="shared" si="8"/>
        <v>-1</v>
      </c>
      <c r="P95" s="17">
        <f t="shared" si="9"/>
        <v>63.060399999999973</v>
      </c>
    </row>
    <row r="96" spans="1:16" x14ac:dyDescent="0.15">
      <c r="A96" s="1" t="str">
        <f t="shared" si="5"/>
        <v>Loss</v>
      </c>
      <c r="B96" s="1">
        <f t="shared" si="6"/>
        <v>15</v>
      </c>
      <c r="C96" s="10">
        <v>43387</v>
      </c>
      <c r="D96" s="11" t="str">
        <f t="shared" si="7"/>
        <v>VIC</v>
      </c>
      <c r="E96" s="1" t="s">
        <v>113</v>
      </c>
      <c r="F96" s="12">
        <v>7</v>
      </c>
      <c r="G96" s="12">
        <v>3</v>
      </c>
      <c r="H96" s="11" t="s">
        <v>118</v>
      </c>
      <c r="I96" s="9" t="s">
        <v>19</v>
      </c>
      <c r="J96" s="13" t="s">
        <v>43</v>
      </c>
      <c r="K96" s="13" t="s">
        <v>21</v>
      </c>
      <c r="L96" s="14">
        <v>1.5</v>
      </c>
      <c r="M96" s="15">
        <v>7.2</v>
      </c>
      <c r="O96" s="16">
        <f t="shared" si="8"/>
        <v>-1.5</v>
      </c>
      <c r="P96" s="17">
        <f t="shared" si="9"/>
        <v>61.560399999999973</v>
      </c>
    </row>
    <row r="97" spans="1:16" x14ac:dyDescent="0.15">
      <c r="A97" s="1" t="str">
        <f t="shared" si="5"/>
        <v>Profit</v>
      </c>
      <c r="B97" s="1">
        <f t="shared" si="6"/>
        <v>15</v>
      </c>
      <c r="C97" s="10">
        <v>43387</v>
      </c>
      <c r="D97" s="11" t="str">
        <f t="shared" si="7"/>
        <v>VIC</v>
      </c>
      <c r="E97" s="1" t="s">
        <v>113</v>
      </c>
      <c r="F97" s="12">
        <v>10</v>
      </c>
      <c r="G97" s="12">
        <v>9</v>
      </c>
      <c r="H97" s="11" t="s">
        <v>119</v>
      </c>
      <c r="I97" s="9" t="s">
        <v>38</v>
      </c>
      <c r="J97" s="13" t="s">
        <v>43</v>
      </c>
      <c r="K97" s="13" t="s">
        <v>21</v>
      </c>
      <c r="L97" s="14">
        <v>2</v>
      </c>
      <c r="M97" s="15">
        <v>2.81</v>
      </c>
      <c r="O97" s="16">
        <f t="shared" si="8"/>
        <v>3.4028</v>
      </c>
      <c r="P97" s="17">
        <f t="shared" si="9"/>
        <v>64.963199999999972</v>
      </c>
    </row>
    <row r="98" spans="1:16" x14ac:dyDescent="0.15">
      <c r="A98" s="1" t="str">
        <f t="shared" si="5"/>
        <v>Profit</v>
      </c>
      <c r="B98" s="1">
        <f t="shared" si="6"/>
        <v>16</v>
      </c>
      <c r="C98" s="10">
        <v>43388</v>
      </c>
      <c r="D98" s="11" t="str">
        <f t="shared" si="7"/>
        <v>VIC</v>
      </c>
      <c r="E98" s="1" t="s">
        <v>120</v>
      </c>
      <c r="F98" s="12">
        <v>7</v>
      </c>
      <c r="G98" s="12">
        <v>1</v>
      </c>
      <c r="H98" s="11" t="s">
        <v>121</v>
      </c>
      <c r="I98" s="9" t="s">
        <v>38</v>
      </c>
      <c r="J98" s="13" t="s">
        <v>20</v>
      </c>
      <c r="K98" s="13" t="s">
        <v>21</v>
      </c>
      <c r="L98" s="14">
        <v>5</v>
      </c>
      <c r="M98" s="15">
        <v>2.6</v>
      </c>
      <c r="O98" s="16">
        <f t="shared" si="8"/>
        <v>8</v>
      </c>
      <c r="P98" s="17">
        <f t="shared" si="9"/>
        <v>72.963199999999972</v>
      </c>
    </row>
    <row r="99" spans="1:16" x14ac:dyDescent="0.15">
      <c r="A99" s="1" t="str">
        <f t="shared" si="5"/>
        <v>Loss</v>
      </c>
      <c r="B99" s="1">
        <f t="shared" si="6"/>
        <v>17</v>
      </c>
      <c r="C99" s="10">
        <v>43390</v>
      </c>
      <c r="D99" s="11" t="str">
        <f t="shared" si="7"/>
        <v>VIC</v>
      </c>
      <c r="E99" s="1" t="s">
        <v>17</v>
      </c>
      <c r="F99" s="12">
        <v>1</v>
      </c>
      <c r="G99" s="12">
        <v>6</v>
      </c>
      <c r="H99" s="11" t="s">
        <v>122</v>
      </c>
      <c r="I99" s="9" t="s">
        <v>19</v>
      </c>
      <c r="J99" s="13" t="s">
        <v>20</v>
      </c>
      <c r="K99" s="13" t="s">
        <v>21</v>
      </c>
      <c r="L99" s="14">
        <v>2</v>
      </c>
      <c r="M99" s="15">
        <v>4.5999999999999996</v>
      </c>
      <c r="O99" s="16">
        <f t="shared" si="8"/>
        <v>-2</v>
      </c>
      <c r="P99" s="17">
        <f t="shared" si="9"/>
        <v>70.963199999999972</v>
      </c>
    </row>
    <row r="100" spans="1:16" x14ac:dyDescent="0.15">
      <c r="A100" s="1" t="str">
        <f t="shared" si="5"/>
        <v>Loss</v>
      </c>
      <c r="B100" s="1">
        <f t="shared" si="6"/>
        <v>17</v>
      </c>
      <c r="C100" s="10">
        <v>43390</v>
      </c>
      <c r="D100" s="11" t="str">
        <f t="shared" si="7"/>
        <v>VIC</v>
      </c>
      <c r="E100" s="1" t="s">
        <v>17</v>
      </c>
      <c r="F100" s="12">
        <v>2</v>
      </c>
      <c r="G100" s="12">
        <v>3</v>
      </c>
      <c r="H100" s="11" t="s">
        <v>123</v>
      </c>
      <c r="I100" s="9" t="s">
        <v>30</v>
      </c>
      <c r="J100" s="13" t="s">
        <v>20</v>
      </c>
      <c r="K100" s="13" t="s">
        <v>21</v>
      </c>
      <c r="L100" s="14">
        <v>1.5</v>
      </c>
      <c r="M100" s="15">
        <v>7.5</v>
      </c>
      <c r="O100" s="16">
        <f t="shared" si="8"/>
        <v>-1.5</v>
      </c>
      <c r="P100" s="17">
        <f t="shared" si="9"/>
        <v>69.463199999999972</v>
      </c>
    </row>
    <row r="101" spans="1:16" x14ac:dyDescent="0.15">
      <c r="A101" s="1" t="str">
        <f t="shared" si="5"/>
        <v>Loss</v>
      </c>
      <c r="B101" s="1">
        <f t="shared" si="6"/>
        <v>17</v>
      </c>
      <c r="C101" s="10">
        <v>43390</v>
      </c>
      <c r="D101" s="11" t="str">
        <f t="shared" si="7"/>
        <v>VIC</v>
      </c>
      <c r="E101" s="1" t="s">
        <v>17</v>
      </c>
      <c r="F101" s="12">
        <v>4</v>
      </c>
      <c r="G101" s="12">
        <v>5</v>
      </c>
      <c r="H101" s="11" t="s">
        <v>124</v>
      </c>
      <c r="I101" s="9" t="s">
        <v>30</v>
      </c>
      <c r="J101" s="13" t="s">
        <v>20</v>
      </c>
      <c r="K101" s="13" t="s">
        <v>21</v>
      </c>
      <c r="L101" s="14">
        <v>1</v>
      </c>
      <c r="M101" s="15">
        <v>15</v>
      </c>
      <c r="O101" s="16">
        <f t="shared" si="8"/>
        <v>-1</v>
      </c>
      <c r="P101" s="17">
        <f t="shared" si="9"/>
        <v>68.463199999999972</v>
      </c>
    </row>
    <row r="102" spans="1:16" x14ac:dyDescent="0.15">
      <c r="A102" s="1" t="str">
        <f t="shared" si="5"/>
        <v>Loss</v>
      </c>
      <c r="B102" s="1">
        <f t="shared" si="6"/>
        <v>17</v>
      </c>
      <c r="C102" s="10">
        <v>43390</v>
      </c>
      <c r="D102" s="11" t="str">
        <f t="shared" si="7"/>
        <v>VIC</v>
      </c>
      <c r="E102" s="1" t="s">
        <v>17</v>
      </c>
      <c r="F102" s="12">
        <v>4</v>
      </c>
      <c r="G102" s="12">
        <v>6</v>
      </c>
      <c r="H102" s="11" t="s">
        <v>125</v>
      </c>
      <c r="I102" s="9" t="s">
        <v>30</v>
      </c>
      <c r="J102" s="13" t="s">
        <v>43</v>
      </c>
      <c r="K102" s="13" t="s">
        <v>21</v>
      </c>
      <c r="L102" s="14">
        <v>2.5</v>
      </c>
      <c r="M102" s="15" t="s">
        <v>126</v>
      </c>
      <c r="O102" s="16">
        <f t="shared" si="8"/>
        <v>-2.5</v>
      </c>
      <c r="P102" s="17">
        <f t="shared" si="9"/>
        <v>65.963199999999972</v>
      </c>
    </row>
    <row r="103" spans="1:16" x14ac:dyDescent="0.15">
      <c r="A103" s="1" t="str">
        <f t="shared" si="5"/>
        <v>Loss</v>
      </c>
      <c r="B103" s="1">
        <f t="shared" si="6"/>
        <v>17</v>
      </c>
      <c r="C103" s="10">
        <v>43390</v>
      </c>
      <c r="D103" s="11" t="str">
        <f t="shared" si="7"/>
        <v>VIC</v>
      </c>
      <c r="E103" s="1" t="s">
        <v>17</v>
      </c>
      <c r="F103" s="12">
        <v>6</v>
      </c>
      <c r="G103" s="12">
        <v>2</v>
      </c>
      <c r="H103" s="11" t="s">
        <v>127</v>
      </c>
      <c r="I103" s="9" t="s">
        <v>30</v>
      </c>
      <c r="J103" s="13" t="s">
        <v>20</v>
      </c>
      <c r="K103" s="13" t="s">
        <v>21</v>
      </c>
      <c r="L103" s="14">
        <v>6</v>
      </c>
      <c r="M103" s="15">
        <v>3.8</v>
      </c>
      <c r="O103" s="16">
        <f t="shared" si="8"/>
        <v>-6</v>
      </c>
      <c r="P103" s="17">
        <f t="shared" si="9"/>
        <v>59.963199999999972</v>
      </c>
    </row>
    <row r="104" spans="1:16" x14ac:dyDescent="0.15">
      <c r="A104" s="1" t="str">
        <f t="shared" si="5"/>
        <v>Loss</v>
      </c>
      <c r="B104" s="1">
        <f t="shared" si="6"/>
        <v>17</v>
      </c>
      <c r="C104" s="10">
        <v>43390</v>
      </c>
      <c r="D104" s="11" t="str">
        <f t="shared" si="7"/>
        <v>VIC</v>
      </c>
      <c r="E104" s="1" t="s">
        <v>17</v>
      </c>
      <c r="F104" s="12">
        <v>6</v>
      </c>
      <c r="G104" s="12">
        <v>7</v>
      </c>
      <c r="H104" s="11" t="s">
        <v>128</v>
      </c>
      <c r="I104" s="9" t="s">
        <v>30</v>
      </c>
      <c r="J104" s="13" t="s">
        <v>20</v>
      </c>
      <c r="K104" s="13" t="s">
        <v>21</v>
      </c>
      <c r="L104" s="14">
        <v>2.5</v>
      </c>
      <c r="M104" s="15">
        <v>4.5999999999999996</v>
      </c>
      <c r="O104" s="16">
        <f t="shared" si="8"/>
        <v>-2.5</v>
      </c>
      <c r="P104" s="17">
        <f t="shared" si="9"/>
        <v>57.463199999999972</v>
      </c>
    </row>
    <row r="105" spans="1:16" x14ac:dyDescent="0.15">
      <c r="A105" s="1" t="str">
        <f t="shared" si="5"/>
        <v>Profit</v>
      </c>
      <c r="B105" s="1">
        <f t="shared" si="6"/>
        <v>17</v>
      </c>
      <c r="C105" s="10">
        <v>43390</v>
      </c>
      <c r="D105" s="11" t="str">
        <f t="shared" si="7"/>
        <v>VIC</v>
      </c>
      <c r="E105" s="1" t="s">
        <v>17</v>
      </c>
      <c r="F105" s="12">
        <v>8</v>
      </c>
      <c r="G105" s="12">
        <v>3</v>
      </c>
      <c r="H105" s="11" t="s">
        <v>129</v>
      </c>
      <c r="I105" s="9" t="s">
        <v>38</v>
      </c>
      <c r="J105" s="13" t="s">
        <v>43</v>
      </c>
      <c r="K105" s="13" t="s">
        <v>21</v>
      </c>
      <c r="L105" s="14">
        <v>2.5</v>
      </c>
      <c r="M105" s="15">
        <v>2.4</v>
      </c>
      <c r="O105" s="16">
        <f t="shared" si="8"/>
        <v>3.29</v>
      </c>
      <c r="P105" s="17">
        <f t="shared" si="9"/>
        <v>60.753199999999971</v>
      </c>
    </row>
    <row r="106" spans="1:16" x14ac:dyDescent="0.15">
      <c r="A106" s="1" t="str">
        <f t="shared" si="5"/>
        <v>Loss</v>
      </c>
      <c r="B106" s="1">
        <f t="shared" si="6"/>
        <v>18</v>
      </c>
      <c r="C106" s="10">
        <v>43391</v>
      </c>
      <c r="D106" s="11" t="str">
        <f t="shared" si="7"/>
        <v>VIC</v>
      </c>
      <c r="E106" s="1" t="s">
        <v>130</v>
      </c>
      <c r="F106" s="12">
        <v>6</v>
      </c>
      <c r="G106" s="12">
        <v>4</v>
      </c>
      <c r="H106" s="11" t="s">
        <v>131</v>
      </c>
      <c r="I106" s="9" t="s">
        <v>19</v>
      </c>
      <c r="J106" s="13" t="s">
        <v>43</v>
      </c>
      <c r="K106" s="13" t="s">
        <v>21</v>
      </c>
      <c r="L106" s="14">
        <v>3</v>
      </c>
      <c r="M106" s="15">
        <v>2.4</v>
      </c>
      <c r="O106" s="16">
        <f t="shared" si="8"/>
        <v>-3</v>
      </c>
      <c r="P106" s="17">
        <f t="shared" si="9"/>
        <v>57.753199999999971</v>
      </c>
    </row>
    <row r="107" spans="1:16" x14ac:dyDescent="0.15">
      <c r="A107" s="1" t="str">
        <f t="shared" si="5"/>
        <v>Loss</v>
      </c>
      <c r="B107" s="1">
        <f t="shared" si="6"/>
        <v>18</v>
      </c>
      <c r="C107" s="10">
        <v>43391</v>
      </c>
      <c r="D107" s="11" t="str">
        <f t="shared" si="7"/>
        <v>VIC</v>
      </c>
      <c r="E107" s="1" t="s">
        <v>130</v>
      </c>
      <c r="F107" s="12">
        <v>7</v>
      </c>
      <c r="G107" s="12">
        <v>4</v>
      </c>
      <c r="H107" s="11" t="s">
        <v>18</v>
      </c>
      <c r="I107" s="9" t="s">
        <v>30</v>
      </c>
      <c r="J107" s="13" t="s">
        <v>20</v>
      </c>
      <c r="K107" s="13" t="s">
        <v>21</v>
      </c>
      <c r="L107" s="14">
        <v>1</v>
      </c>
      <c r="M107" s="15">
        <v>12</v>
      </c>
      <c r="O107" s="16">
        <f t="shared" si="8"/>
        <v>-1</v>
      </c>
      <c r="P107" s="17">
        <f t="shared" si="9"/>
        <v>56.753199999999971</v>
      </c>
    </row>
    <row r="108" spans="1:16" x14ac:dyDescent="0.15">
      <c r="A108" s="1" t="str">
        <f t="shared" si="5"/>
        <v>Loss</v>
      </c>
      <c r="B108" s="1">
        <f t="shared" si="6"/>
        <v>19</v>
      </c>
      <c r="C108" s="10">
        <v>43393</v>
      </c>
      <c r="D108" s="11" t="str">
        <f t="shared" si="7"/>
        <v>VIC</v>
      </c>
      <c r="E108" s="1" t="s">
        <v>17</v>
      </c>
      <c r="H108" s="11" t="s">
        <v>132</v>
      </c>
      <c r="I108" s="9" t="s">
        <v>34</v>
      </c>
      <c r="J108" s="13" t="s">
        <v>133</v>
      </c>
      <c r="K108" s="13" t="s">
        <v>36</v>
      </c>
      <c r="L108" s="14">
        <v>1</v>
      </c>
      <c r="M108" s="15">
        <v>18.239999999999998</v>
      </c>
      <c r="O108" s="16">
        <f t="shared" si="8"/>
        <v>-1</v>
      </c>
      <c r="P108" s="17">
        <f t="shared" si="9"/>
        <v>55.753199999999971</v>
      </c>
    </row>
    <row r="109" spans="1:16" x14ac:dyDescent="0.15">
      <c r="A109" s="1" t="str">
        <f t="shared" si="5"/>
        <v>Loss</v>
      </c>
      <c r="B109" s="1">
        <f t="shared" si="6"/>
        <v>19</v>
      </c>
      <c r="C109" s="10">
        <v>43393</v>
      </c>
      <c r="D109" s="11" t="str">
        <f t="shared" si="7"/>
        <v>VIC</v>
      </c>
      <c r="E109" s="1" t="s">
        <v>17</v>
      </c>
      <c r="F109" s="12">
        <v>2</v>
      </c>
      <c r="G109" s="12">
        <v>3</v>
      </c>
      <c r="H109" s="11" t="s">
        <v>134</v>
      </c>
      <c r="I109" s="9" t="s">
        <v>23</v>
      </c>
      <c r="J109" s="13" t="s">
        <v>20</v>
      </c>
      <c r="K109" s="13" t="s">
        <v>21</v>
      </c>
      <c r="L109" s="14">
        <v>4</v>
      </c>
      <c r="M109" s="15">
        <v>4.2</v>
      </c>
      <c r="O109" s="16">
        <f t="shared" si="8"/>
        <v>-4</v>
      </c>
      <c r="P109" s="17">
        <f t="shared" si="9"/>
        <v>51.753199999999971</v>
      </c>
    </row>
    <row r="110" spans="1:16" x14ac:dyDescent="0.15">
      <c r="A110" s="1" t="str">
        <f t="shared" si="5"/>
        <v>Loss</v>
      </c>
      <c r="B110" s="1">
        <f t="shared" si="6"/>
        <v>19</v>
      </c>
      <c r="C110" s="10">
        <v>43393</v>
      </c>
      <c r="D110" s="11" t="str">
        <f t="shared" si="7"/>
        <v>VIC</v>
      </c>
      <c r="E110" s="1" t="s">
        <v>17</v>
      </c>
      <c r="F110" s="12">
        <v>5</v>
      </c>
      <c r="G110" s="12">
        <v>2</v>
      </c>
      <c r="H110" s="11" t="s">
        <v>135</v>
      </c>
      <c r="I110" s="9" t="s">
        <v>30</v>
      </c>
      <c r="J110" s="13" t="s">
        <v>43</v>
      </c>
      <c r="K110" s="13" t="s">
        <v>21</v>
      </c>
      <c r="L110" s="14">
        <v>1.5</v>
      </c>
      <c r="M110" s="15">
        <v>4.08</v>
      </c>
      <c r="O110" s="16">
        <f t="shared" si="8"/>
        <v>-1.5</v>
      </c>
      <c r="P110" s="17">
        <f t="shared" si="9"/>
        <v>50.253199999999971</v>
      </c>
    </row>
    <row r="111" spans="1:16" x14ac:dyDescent="0.15">
      <c r="A111" s="1" t="str">
        <f t="shared" si="5"/>
        <v>Profit</v>
      </c>
      <c r="B111" s="1">
        <f t="shared" si="6"/>
        <v>19</v>
      </c>
      <c r="C111" s="10">
        <v>43393</v>
      </c>
      <c r="D111" s="11" t="str">
        <f t="shared" si="7"/>
        <v>VIC</v>
      </c>
      <c r="E111" s="1" t="s">
        <v>17</v>
      </c>
      <c r="F111" s="12">
        <v>5</v>
      </c>
      <c r="G111" s="12">
        <v>6</v>
      </c>
      <c r="H111" s="11" t="s">
        <v>136</v>
      </c>
      <c r="I111" s="9" t="s">
        <v>38</v>
      </c>
      <c r="J111" s="13" t="s">
        <v>43</v>
      </c>
      <c r="K111" s="13" t="s">
        <v>21</v>
      </c>
      <c r="L111" s="14">
        <v>3</v>
      </c>
      <c r="M111" s="15">
        <v>2.62</v>
      </c>
      <c r="O111" s="16">
        <f t="shared" si="8"/>
        <v>4.5684000000000005</v>
      </c>
      <c r="P111" s="17">
        <f t="shared" si="9"/>
        <v>54.821599999999975</v>
      </c>
    </row>
    <row r="112" spans="1:16" x14ac:dyDescent="0.15">
      <c r="A112" s="1" t="str">
        <f t="shared" si="5"/>
        <v>Loss</v>
      </c>
      <c r="B112" s="1">
        <f t="shared" si="6"/>
        <v>19</v>
      </c>
      <c r="C112" s="10">
        <v>43393</v>
      </c>
      <c r="D112" s="11" t="str">
        <f t="shared" si="7"/>
        <v>VIC</v>
      </c>
      <c r="E112" s="1" t="s">
        <v>17</v>
      </c>
      <c r="F112" s="12">
        <v>6</v>
      </c>
      <c r="G112" s="12">
        <v>3</v>
      </c>
      <c r="H112" s="11" t="s">
        <v>137</v>
      </c>
      <c r="I112" s="9" t="s">
        <v>30</v>
      </c>
      <c r="J112" s="13" t="s">
        <v>43</v>
      </c>
      <c r="K112" s="13" t="s">
        <v>21</v>
      </c>
      <c r="L112" s="14">
        <v>4</v>
      </c>
      <c r="M112" s="15">
        <v>2.5</v>
      </c>
      <c r="O112" s="16">
        <f t="shared" si="8"/>
        <v>-4</v>
      </c>
      <c r="P112" s="17">
        <f t="shared" si="9"/>
        <v>50.821599999999975</v>
      </c>
    </row>
    <row r="113" spans="1:16" x14ac:dyDescent="0.15">
      <c r="A113" s="1" t="str">
        <f t="shared" si="5"/>
        <v>Profit</v>
      </c>
      <c r="B113" s="1">
        <f t="shared" si="6"/>
        <v>19</v>
      </c>
      <c r="C113" s="10">
        <v>43393</v>
      </c>
      <c r="D113" s="11" t="str">
        <f t="shared" si="7"/>
        <v>VIC</v>
      </c>
      <c r="E113" s="1" t="s">
        <v>17</v>
      </c>
      <c r="F113" s="12">
        <v>7</v>
      </c>
      <c r="G113" s="12">
        <v>7</v>
      </c>
      <c r="H113" s="11" t="s">
        <v>138</v>
      </c>
      <c r="I113" s="9" t="s">
        <v>38</v>
      </c>
      <c r="J113" s="13" t="s">
        <v>43</v>
      </c>
      <c r="K113" s="13" t="s">
        <v>21</v>
      </c>
      <c r="L113" s="14">
        <v>2.5</v>
      </c>
      <c r="M113" s="15">
        <v>1.075</v>
      </c>
      <c r="O113" s="16">
        <f t="shared" si="8"/>
        <v>0.17624999999999999</v>
      </c>
      <c r="P113" s="17">
        <f t="shared" si="9"/>
        <v>50.997849999999978</v>
      </c>
    </row>
    <row r="114" spans="1:16" x14ac:dyDescent="0.15">
      <c r="A114" s="1" t="str">
        <f t="shared" si="5"/>
        <v>Profit</v>
      </c>
      <c r="B114" s="1">
        <f t="shared" si="6"/>
        <v>19</v>
      </c>
      <c r="C114" s="10">
        <v>43393</v>
      </c>
      <c r="D114" s="11" t="str">
        <f t="shared" si="7"/>
        <v>VIC</v>
      </c>
      <c r="E114" s="1" t="s">
        <v>17</v>
      </c>
      <c r="F114" s="12">
        <v>8</v>
      </c>
      <c r="G114" s="12">
        <v>1</v>
      </c>
      <c r="H114" s="11" t="s">
        <v>139</v>
      </c>
      <c r="I114" s="9" t="s">
        <v>38</v>
      </c>
      <c r="J114" s="13" t="s">
        <v>140</v>
      </c>
      <c r="K114" s="13" t="s">
        <v>21</v>
      </c>
      <c r="L114" s="14">
        <v>1</v>
      </c>
      <c r="M114" s="15">
        <v>12.9</v>
      </c>
      <c r="O114" s="16">
        <f t="shared" si="8"/>
        <v>11.9</v>
      </c>
      <c r="P114" s="17">
        <f t="shared" si="9"/>
        <v>62.897849999999977</v>
      </c>
    </row>
    <row r="115" spans="1:16" x14ac:dyDescent="0.15">
      <c r="A115" s="1" t="str">
        <f t="shared" si="5"/>
        <v>Loss</v>
      </c>
      <c r="B115" s="1">
        <f t="shared" si="6"/>
        <v>19</v>
      </c>
      <c r="C115" s="10">
        <v>43393</v>
      </c>
      <c r="D115" s="11" t="str">
        <f t="shared" si="7"/>
        <v>VIC</v>
      </c>
      <c r="E115" s="1" t="s">
        <v>17</v>
      </c>
      <c r="F115" s="12">
        <v>8</v>
      </c>
      <c r="G115" s="12">
        <v>5</v>
      </c>
      <c r="H115" s="11" t="s">
        <v>141</v>
      </c>
      <c r="I115" s="9" t="s">
        <v>30</v>
      </c>
      <c r="J115" s="13" t="s">
        <v>140</v>
      </c>
      <c r="K115" s="13" t="s">
        <v>21</v>
      </c>
      <c r="L115" s="14">
        <v>1</v>
      </c>
      <c r="M115" s="15">
        <v>27</v>
      </c>
      <c r="O115" s="16">
        <f t="shared" si="8"/>
        <v>-1</v>
      </c>
      <c r="P115" s="17">
        <f t="shared" si="9"/>
        <v>61.897849999999977</v>
      </c>
    </row>
    <row r="116" spans="1:16" x14ac:dyDescent="0.15">
      <c r="A116" s="1" t="str">
        <f t="shared" si="5"/>
        <v>Loss</v>
      </c>
      <c r="B116" s="1">
        <f t="shared" si="6"/>
        <v>19</v>
      </c>
      <c r="C116" s="10">
        <v>43393</v>
      </c>
      <c r="D116" s="11" t="str">
        <f t="shared" si="7"/>
        <v>VIC</v>
      </c>
      <c r="E116" s="1" t="s">
        <v>17</v>
      </c>
      <c r="F116" s="12">
        <v>8</v>
      </c>
      <c r="G116" s="12">
        <v>8</v>
      </c>
      <c r="H116" s="11" t="s">
        <v>142</v>
      </c>
      <c r="I116" s="9" t="s">
        <v>30</v>
      </c>
      <c r="J116" s="13" t="s">
        <v>140</v>
      </c>
      <c r="K116" s="13" t="s">
        <v>21</v>
      </c>
      <c r="L116" s="14">
        <v>0.5</v>
      </c>
      <c r="M116" s="15">
        <v>26</v>
      </c>
      <c r="O116" s="16">
        <f t="shared" si="8"/>
        <v>-0.5</v>
      </c>
      <c r="P116" s="17">
        <f t="shared" si="9"/>
        <v>61.397849999999977</v>
      </c>
    </row>
    <row r="117" spans="1:16" x14ac:dyDescent="0.15">
      <c r="A117" s="1" t="str">
        <f t="shared" si="5"/>
        <v>Loss</v>
      </c>
      <c r="B117" s="1">
        <f t="shared" si="6"/>
        <v>19</v>
      </c>
      <c r="C117" s="10">
        <v>43393</v>
      </c>
      <c r="D117" s="11" t="str">
        <f t="shared" si="7"/>
        <v>VIC</v>
      </c>
      <c r="E117" s="1" t="s">
        <v>17</v>
      </c>
      <c r="F117" s="12">
        <v>8</v>
      </c>
      <c r="G117" s="12">
        <v>9</v>
      </c>
      <c r="H117" s="11" t="s">
        <v>143</v>
      </c>
      <c r="I117" s="9" t="s">
        <v>30</v>
      </c>
      <c r="J117" s="13" t="s">
        <v>140</v>
      </c>
      <c r="K117" s="13" t="s">
        <v>21</v>
      </c>
      <c r="L117" s="14">
        <v>1</v>
      </c>
      <c r="M117" s="15">
        <v>23</v>
      </c>
      <c r="O117" s="16">
        <f t="shared" si="8"/>
        <v>-1</v>
      </c>
      <c r="P117" s="17">
        <f t="shared" si="9"/>
        <v>60.397849999999977</v>
      </c>
    </row>
    <row r="118" spans="1:16" x14ac:dyDescent="0.15">
      <c r="A118" s="1" t="str">
        <f t="shared" si="5"/>
        <v>Loss</v>
      </c>
      <c r="B118" s="1">
        <f t="shared" si="6"/>
        <v>19</v>
      </c>
      <c r="C118" s="10">
        <v>43393</v>
      </c>
      <c r="D118" s="11" t="str">
        <f t="shared" si="7"/>
        <v>VIC</v>
      </c>
      <c r="E118" s="1" t="s">
        <v>17</v>
      </c>
      <c r="F118" s="12">
        <v>8</v>
      </c>
      <c r="G118" s="12">
        <v>15</v>
      </c>
      <c r="H118" s="11" t="s">
        <v>144</v>
      </c>
      <c r="I118" s="9" t="s">
        <v>30</v>
      </c>
      <c r="J118" s="13" t="s">
        <v>140</v>
      </c>
      <c r="K118" s="13" t="s">
        <v>21</v>
      </c>
      <c r="L118" s="14">
        <v>0.5</v>
      </c>
      <c r="M118" s="15">
        <v>67</v>
      </c>
      <c r="O118" s="16">
        <f t="shared" si="8"/>
        <v>-0.5</v>
      </c>
      <c r="P118" s="17">
        <f t="shared" si="9"/>
        <v>59.897849999999977</v>
      </c>
    </row>
    <row r="119" spans="1:16" x14ac:dyDescent="0.15">
      <c r="A119" s="1" t="str">
        <f t="shared" si="5"/>
        <v>Loss</v>
      </c>
      <c r="B119" s="1">
        <f t="shared" si="6"/>
        <v>20</v>
      </c>
      <c r="C119" s="10">
        <v>43397</v>
      </c>
      <c r="D119" s="11" t="str">
        <f t="shared" si="7"/>
        <v>VIC</v>
      </c>
      <c r="E119" s="1" t="s">
        <v>145</v>
      </c>
      <c r="F119" s="12">
        <v>8</v>
      </c>
      <c r="G119" s="12">
        <v>2</v>
      </c>
      <c r="H119" s="11" t="s">
        <v>107</v>
      </c>
      <c r="I119" s="9" t="s">
        <v>23</v>
      </c>
      <c r="J119" s="13" t="s">
        <v>20</v>
      </c>
      <c r="K119" s="13" t="s">
        <v>21</v>
      </c>
      <c r="L119" s="14">
        <v>2</v>
      </c>
      <c r="M119" s="15">
        <v>12</v>
      </c>
      <c r="O119" s="16">
        <f t="shared" si="8"/>
        <v>-2</v>
      </c>
      <c r="P119" s="17">
        <f t="shared" si="9"/>
        <v>57.897849999999977</v>
      </c>
    </row>
    <row r="120" spans="1:16" x14ac:dyDescent="0.15">
      <c r="A120" s="1" t="str">
        <f t="shared" si="5"/>
        <v>Loss</v>
      </c>
      <c r="B120" s="1">
        <f t="shared" si="6"/>
        <v>21</v>
      </c>
      <c r="C120" s="10">
        <v>43399</v>
      </c>
      <c r="D120" s="11" t="str">
        <f t="shared" si="7"/>
        <v>VIC</v>
      </c>
      <c r="E120" s="1" t="s">
        <v>120</v>
      </c>
      <c r="F120" s="12">
        <v>7</v>
      </c>
      <c r="G120" s="12">
        <v>8</v>
      </c>
      <c r="H120" s="11" t="s">
        <v>146</v>
      </c>
      <c r="I120" s="9" t="s">
        <v>23</v>
      </c>
      <c r="J120" s="13" t="s">
        <v>20</v>
      </c>
      <c r="K120" s="13" t="s">
        <v>21</v>
      </c>
      <c r="L120" s="14">
        <v>4</v>
      </c>
      <c r="M120" s="15">
        <v>4.2</v>
      </c>
      <c r="O120" s="16">
        <f t="shared" si="8"/>
        <v>-4</v>
      </c>
      <c r="P120" s="17">
        <f t="shared" si="9"/>
        <v>53.897849999999977</v>
      </c>
    </row>
    <row r="121" spans="1:16" x14ac:dyDescent="0.15">
      <c r="A121" s="1" t="str">
        <f t="shared" si="5"/>
        <v>Profit</v>
      </c>
      <c r="B121" s="1">
        <f t="shared" si="6"/>
        <v>21</v>
      </c>
      <c r="C121" s="10">
        <v>43399</v>
      </c>
      <c r="D121" s="11" t="str">
        <f t="shared" si="7"/>
        <v>VIC</v>
      </c>
      <c r="E121" s="1" t="s">
        <v>28</v>
      </c>
      <c r="F121" s="12">
        <v>1</v>
      </c>
      <c r="G121" s="12">
        <v>11</v>
      </c>
      <c r="H121" s="11" t="s">
        <v>147</v>
      </c>
      <c r="I121" s="9" t="s">
        <v>38</v>
      </c>
      <c r="J121" s="13" t="s">
        <v>43</v>
      </c>
      <c r="K121" s="13" t="s">
        <v>21</v>
      </c>
      <c r="L121" s="14">
        <v>3</v>
      </c>
      <c r="M121" s="15">
        <v>4.34</v>
      </c>
      <c r="O121" s="16">
        <f t="shared" si="8"/>
        <v>9.4187999999999992</v>
      </c>
      <c r="P121" s="17">
        <f t="shared" si="9"/>
        <v>63.316649999999974</v>
      </c>
    </row>
    <row r="122" spans="1:16" x14ac:dyDescent="0.15">
      <c r="A122" s="1" t="str">
        <f t="shared" si="5"/>
        <v>Loss</v>
      </c>
      <c r="B122" s="1">
        <f t="shared" si="6"/>
        <v>21</v>
      </c>
      <c r="C122" s="10">
        <v>43399</v>
      </c>
      <c r="D122" s="11" t="str">
        <f t="shared" si="7"/>
        <v>VIC</v>
      </c>
      <c r="E122" s="1" t="s">
        <v>28</v>
      </c>
      <c r="F122" s="12">
        <v>4</v>
      </c>
      <c r="G122" s="12">
        <v>2</v>
      </c>
      <c r="H122" s="11" t="s">
        <v>148</v>
      </c>
      <c r="I122" s="9" t="s">
        <v>30</v>
      </c>
      <c r="J122" s="13" t="s">
        <v>43</v>
      </c>
      <c r="K122" s="13" t="s">
        <v>21</v>
      </c>
      <c r="L122" s="14">
        <v>1.5</v>
      </c>
      <c r="M122" s="15">
        <v>3.8</v>
      </c>
      <c r="O122" s="16">
        <f t="shared" si="8"/>
        <v>-1.5</v>
      </c>
      <c r="P122" s="17">
        <f t="shared" si="9"/>
        <v>61.816649999999974</v>
      </c>
    </row>
    <row r="123" spans="1:16" x14ac:dyDescent="0.15">
      <c r="A123" s="1" t="str">
        <f t="shared" si="5"/>
        <v>Loss</v>
      </c>
      <c r="B123" s="1">
        <f t="shared" si="6"/>
        <v>22</v>
      </c>
      <c r="C123" s="10">
        <v>43400</v>
      </c>
      <c r="D123" s="11" t="str">
        <f t="shared" si="7"/>
        <v>VIC</v>
      </c>
      <c r="E123" s="1" t="s">
        <v>28</v>
      </c>
      <c r="F123" s="12">
        <v>3</v>
      </c>
      <c r="G123" s="12">
        <v>2</v>
      </c>
      <c r="H123" s="11" t="s">
        <v>149</v>
      </c>
      <c r="I123" s="9" t="s">
        <v>30</v>
      </c>
      <c r="J123" s="13" t="s">
        <v>43</v>
      </c>
      <c r="K123" s="13" t="s">
        <v>21</v>
      </c>
      <c r="L123" s="14">
        <v>4</v>
      </c>
      <c r="M123" s="15">
        <v>2.25</v>
      </c>
      <c r="O123" s="16">
        <f t="shared" si="8"/>
        <v>-4</v>
      </c>
      <c r="P123" s="17">
        <f t="shared" si="9"/>
        <v>57.816649999999974</v>
      </c>
    </row>
    <row r="124" spans="1:16" x14ac:dyDescent="0.15">
      <c r="A124" s="1" t="str">
        <f t="shared" si="5"/>
        <v>Loss</v>
      </c>
      <c r="B124" s="1">
        <f t="shared" si="6"/>
        <v>22</v>
      </c>
      <c r="C124" s="10">
        <v>43400</v>
      </c>
      <c r="D124" s="11" t="str">
        <f t="shared" si="7"/>
        <v>VIC</v>
      </c>
      <c r="E124" s="1" t="s">
        <v>28</v>
      </c>
      <c r="F124" s="12">
        <v>4</v>
      </c>
      <c r="G124" s="12">
        <v>2</v>
      </c>
      <c r="H124" s="11" t="s">
        <v>150</v>
      </c>
      <c r="I124" s="9" t="s">
        <v>30</v>
      </c>
      <c r="J124" s="13" t="s">
        <v>43</v>
      </c>
      <c r="K124" s="13" t="s">
        <v>21</v>
      </c>
      <c r="L124" s="14">
        <v>1</v>
      </c>
      <c r="M124" s="15">
        <v>4.8</v>
      </c>
      <c r="O124" s="16">
        <f t="shared" si="8"/>
        <v>-1</v>
      </c>
      <c r="P124" s="17">
        <f t="shared" si="9"/>
        <v>56.816649999999974</v>
      </c>
    </row>
    <row r="125" spans="1:16" x14ac:dyDescent="0.15">
      <c r="A125" s="1" t="str">
        <f t="shared" si="5"/>
        <v>Profit</v>
      </c>
      <c r="B125" s="1">
        <f t="shared" si="6"/>
        <v>22</v>
      </c>
      <c r="C125" s="10">
        <v>43400</v>
      </c>
      <c r="D125" s="11" t="str">
        <f t="shared" si="7"/>
        <v>VIC</v>
      </c>
      <c r="E125" s="1" t="s">
        <v>28</v>
      </c>
      <c r="F125" s="12">
        <v>6</v>
      </c>
      <c r="G125" s="12">
        <v>3</v>
      </c>
      <c r="H125" s="11" t="s">
        <v>151</v>
      </c>
      <c r="I125" s="9" t="s">
        <v>38</v>
      </c>
      <c r="J125" s="13" t="s">
        <v>20</v>
      </c>
      <c r="K125" s="13" t="s">
        <v>21</v>
      </c>
      <c r="L125" s="14">
        <v>4</v>
      </c>
      <c r="M125" s="15">
        <v>7</v>
      </c>
      <c r="O125" s="16">
        <f t="shared" si="8"/>
        <v>24</v>
      </c>
      <c r="P125" s="17">
        <f t="shared" si="9"/>
        <v>80.816649999999981</v>
      </c>
    </row>
    <row r="126" spans="1:16" x14ac:dyDescent="0.15">
      <c r="A126" s="1" t="str">
        <f t="shared" si="5"/>
        <v>Loss</v>
      </c>
      <c r="B126" s="1">
        <f t="shared" si="6"/>
        <v>22</v>
      </c>
      <c r="C126" s="10">
        <v>43400</v>
      </c>
      <c r="D126" s="11" t="str">
        <f t="shared" si="7"/>
        <v>VIC</v>
      </c>
      <c r="E126" s="1" t="s">
        <v>28</v>
      </c>
      <c r="F126" s="12">
        <v>7</v>
      </c>
      <c r="G126" s="12">
        <v>7</v>
      </c>
      <c r="H126" s="11" t="s">
        <v>152</v>
      </c>
      <c r="I126" s="9" t="s">
        <v>30</v>
      </c>
      <c r="J126" s="13" t="s">
        <v>20</v>
      </c>
      <c r="K126" s="13" t="s">
        <v>21</v>
      </c>
      <c r="L126" s="14">
        <v>1</v>
      </c>
      <c r="M126" s="15">
        <v>17</v>
      </c>
      <c r="O126" s="16">
        <f t="shared" si="8"/>
        <v>-1</v>
      </c>
      <c r="P126" s="17">
        <f t="shared" si="9"/>
        <v>79.816649999999981</v>
      </c>
    </row>
    <row r="127" spans="1:16" x14ac:dyDescent="0.15">
      <c r="A127" s="1" t="str">
        <f t="shared" si="5"/>
        <v>Loss</v>
      </c>
      <c r="B127" s="1">
        <f t="shared" si="6"/>
        <v>22</v>
      </c>
      <c r="C127" s="10">
        <v>43400</v>
      </c>
      <c r="D127" s="11" t="str">
        <f t="shared" si="7"/>
        <v>VIC</v>
      </c>
      <c r="E127" s="1" t="s">
        <v>28</v>
      </c>
      <c r="F127" s="12">
        <v>7</v>
      </c>
      <c r="G127" s="12">
        <v>3</v>
      </c>
      <c r="H127" s="11" t="s">
        <v>153</v>
      </c>
      <c r="I127" s="9" t="s">
        <v>30</v>
      </c>
      <c r="J127" s="13" t="s">
        <v>43</v>
      </c>
      <c r="K127" s="13" t="s">
        <v>21</v>
      </c>
      <c r="L127" s="14">
        <v>1.5</v>
      </c>
      <c r="M127" s="15">
        <v>18</v>
      </c>
      <c r="O127" s="16">
        <f t="shared" si="8"/>
        <v>-1.5</v>
      </c>
      <c r="P127" s="17">
        <f t="shared" si="9"/>
        <v>78.316649999999981</v>
      </c>
    </row>
    <row r="128" spans="1:16" x14ac:dyDescent="0.15">
      <c r="A128" s="1" t="str">
        <f t="shared" si="5"/>
        <v>Loss</v>
      </c>
      <c r="B128" s="1">
        <f t="shared" si="6"/>
        <v>22</v>
      </c>
      <c r="C128" s="10">
        <v>43400</v>
      </c>
      <c r="D128" s="11" t="str">
        <f t="shared" si="7"/>
        <v>VIC</v>
      </c>
      <c r="E128" s="1" t="s">
        <v>28</v>
      </c>
      <c r="F128" s="12">
        <v>8</v>
      </c>
      <c r="G128" s="12">
        <v>13</v>
      </c>
      <c r="H128" s="11" t="s">
        <v>154</v>
      </c>
      <c r="I128" s="9" t="s">
        <v>30</v>
      </c>
      <c r="J128" s="13" t="s">
        <v>20</v>
      </c>
      <c r="K128" s="13" t="s">
        <v>21</v>
      </c>
      <c r="L128" s="14">
        <v>2</v>
      </c>
      <c r="M128" s="15">
        <v>15</v>
      </c>
      <c r="O128" s="16">
        <f t="shared" si="8"/>
        <v>-2</v>
      </c>
      <c r="P128" s="17">
        <f t="shared" si="9"/>
        <v>76.316649999999981</v>
      </c>
    </row>
    <row r="129" spans="1:16" x14ac:dyDescent="0.15">
      <c r="A129" s="1" t="str">
        <f t="shared" si="5"/>
        <v>Loss</v>
      </c>
      <c r="B129" s="1">
        <f t="shared" si="6"/>
        <v>22</v>
      </c>
      <c r="C129" s="10">
        <v>43400</v>
      </c>
      <c r="D129" s="11" t="str">
        <f t="shared" si="7"/>
        <v>VIC</v>
      </c>
      <c r="E129" s="1" t="s">
        <v>28</v>
      </c>
      <c r="F129" s="12">
        <v>10</v>
      </c>
      <c r="G129" s="12">
        <v>4</v>
      </c>
      <c r="H129" s="11" t="s">
        <v>155</v>
      </c>
      <c r="I129" s="9" t="s">
        <v>30</v>
      </c>
      <c r="J129" s="13" t="s">
        <v>20</v>
      </c>
      <c r="K129" s="13" t="s">
        <v>21</v>
      </c>
      <c r="L129" s="14">
        <v>5</v>
      </c>
      <c r="M129" s="15">
        <v>11</v>
      </c>
      <c r="O129" s="16">
        <f t="shared" si="8"/>
        <v>-5</v>
      </c>
      <c r="P129" s="17">
        <f t="shared" si="9"/>
        <v>71.316649999999981</v>
      </c>
    </row>
    <row r="130" spans="1:16" x14ac:dyDescent="0.15">
      <c r="A130" s="1" t="str">
        <f t="shared" si="5"/>
        <v>Profit</v>
      </c>
      <c r="B130" s="1">
        <f t="shared" si="6"/>
        <v>23</v>
      </c>
      <c r="C130" s="10">
        <v>43404</v>
      </c>
      <c r="D130" s="11" t="str">
        <f t="shared" si="7"/>
        <v>VIC</v>
      </c>
      <c r="E130" s="1" t="s">
        <v>41</v>
      </c>
      <c r="F130" s="12">
        <v>2</v>
      </c>
      <c r="G130" s="12">
        <v>5</v>
      </c>
      <c r="H130" s="11" t="s">
        <v>156</v>
      </c>
      <c r="I130" s="9" t="s">
        <v>38</v>
      </c>
      <c r="J130" s="13" t="s">
        <v>43</v>
      </c>
      <c r="K130" s="13" t="s">
        <v>21</v>
      </c>
      <c r="L130" s="14">
        <v>3</v>
      </c>
      <c r="M130" s="15">
        <v>4.0199999999999996</v>
      </c>
      <c r="O130" s="16">
        <f t="shared" si="8"/>
        <v>8.5163999999999991</v>
      </c>
      <c r="P130" s="17">
        <f t="shared" si="9"/>
        <v>79.833049999999986</v>
      </c>
    </row>
    <row r="131" spans="1:16" x14ac:dyDescent="0.15">
      <c r="A131" s="1" t="str">
        <f t="shared" ref="A131:A194" si="10">IF(OR(AND(K131="Win",I131="1st"),AND(K131="Place",OR(I131="1st",I131="2nd",I131="3rd")),AND(K131="Other",I131="Successful")),"Profit","Loss")</f>
        <v>Loss</v>
      </c>
      <c r="B131" s="1">
        <f t="shared" si="6"/>
        <v>23</v>
      </c>
      <c r="C131" s="10">
        <v>43404</v>
      </c>
      <c r="D131" s="11" t="str">
        <f t="shared" si="7"/>
        <v>VIC</v>
      </c>
      <c r="E131" s="1" t="s">
        <v>41</v>
      </c>
      <c r="F131" s="12">
        <v>3</v>
      </c>
      <c r="G131" s="12">
        <v>2</v>
      </c>
      <c r="H131" s="11" t="s">
        <v>157</v>
      </c>
      <c r="I131" s="9" t="s">
        <v>30</v>
      </c>
      <c r="J131" s="13" t="s">
        <v>43</v>
      </c>
      <c r="K131" s="13" t="s">
        <v>21</v>
      </c>
      <c r="L131" s="14">
        <v>3</v>
      </c>
      <c r="M131" s="15">
        <v>2.6</v>
      </c>
      <c r="O131" s="16">
        <f t="shared" si="8"/>
        <v>-3</v>
      </c>
      <c r="P131" s="17">
        <f t="shared" si="9"/>
        <v>76.833049999999986</v>
      </c>
    </row>
    <row r="132" spans="1:16" x14ac:dyDescent="0.15">
      <c r="A132" s="1" t="str">
        <f t="shared" si="10"/>
        <v>Loss</v>
      </c>
      <c r="B132" s="1">
        <f t="shared" ref="B132:B195" si="11">IF(C132=C131,B131,B131+1)</f>
        <v>23</v>
      </c>
      <c r="C132" s="10">
        <v>43404</v>
      </c>
      <c r="D132" s="11" t="str">
        <f t="shared" ref="D132:D195" si="12">IF(OR(E132="Caulfield",E132="Flemington",E132="Bendigo",E132="Pakenham Synthetic",E132="Ballarat Synthetic",E132="Warrnambool",E132="Mornington",E132="Werribee",E132="Benalla",E132="Ballarat",E132="Bairnsdale",E132="Echuca",E132="Moe",E132="Geelong",E132="Cranbourne",E132="Ararat",E132="Bendigo",E132="Sandown Lakeside",E132="Sandown Hillside",E132="Seymour",E132="Kilmore", E132="Werribee", E132="Sale", E132="Pakenham", E132="Moonee Valley", E132="Yarra Valley", E132="Warnambool", E132="Colac", E132="Stawell"),"VIC","Other")</f>
        <v>VIC</v>
      </c>
      <c r="E132" s="1" t="s">
        <v>41</v>
      </c>
      <c r="F132" s="12">
        <v>4</v>
      </c>
      <c r="G132" s="12">
        <v>1</v>
      </c>
      <c r="H132" s="11" t="s">
        <v>158</v>
      </c>
      <c r="I132" s="9" t="s">
        <v>19</v>
      </c>
      <c r="J132" s="13" t="s">
        <v>43</v>
      </c>
      <c r="K132" s="13" t="s">
        <v>21</v>
      </c>
      <c r="L132" s="14">
        <v>3</v>
      </c>
      <c r="M132" s="15">
        <v>2.6</v>
      </c>
      <c r="O132" s="16">
        <f t="shared" ref="O132:O195" si="13">IF(AND(A132="Profit",J132="Betfair SP"),((L132*M132)-L132)*0.94,IF(OR(A132="Profit"),(L132*M132)-L132,-L132))</f>
        <v>-3</v>
      </c>
      <c r="P132" s="17">
        <f t="shared" si="9"/>
        <v>73.833049999999986</v>
      </c>
    </row>
    <row r="133" spans="1:16" x14ac:dyDescent="0.15">
      <c r="A133" s="1" t="str">
        <f t="shared" si="10"/>
        <v>Loss</v>
      </c>
      <c r="B133" s="1">
        <f t="shared" si="11"/>
        <v>23</v>
      </c>
      <c r="C133" s="10">
        <v>43404</v>
      </c>
      <c r="D133" s="11" t="str">
        <f t="shared" si="12"/>
        <v>VIC</v>
      </c>
      <c r="E133" s="1" t="s">
        <v>41</v>
      </c>
      <c r="F133" s="12">
        <v>5</v>
      </c>
      <c r="G133" s="12">
        <v>8</v>
      </c>
      <c r="H133" s="11" t="s">
        <v>159</v>
      </c>
      <c r="I133" s="9" t="s">
        <v>30</v>
      </c>
      <c r="J133" s="13" t="s">
        <v>43</v>
      </c>
      <c r="K133" s="13" t="s">
        <v>21</v>
      </c>
      <c r="L133" s="14">
        <v>1.5</v>
      </c>
      <c r="M133" s="15">
        <v>4</v>
      </c>
      <c r="O133" s="16">
        <f t="shared" si="13"/>
        <v>-1.5</v>
      </c>
      <c r="P133" s="17">
        <f t="shared" ref="P133:P196" si="14">P132+O133</f>
        <v>72.333049999999986</v>
      </c>
    </row>
    <row r="134" spans="1:16" x14ac:dyDescent="0.15">
      <c r="A134" s="1" t="str">
        <f t="shared" si="10"/>
        <v>Profit</v>
      </c>
      <c r="B134" s="1">
        <f t="shared" si="11"/>
        <v>23</v>
      </c>
      <c r="C134" s="10">
        <v>43404</v>
      </c>
      <c r="D134" s="11" t="str">
        <f t="shared" si="12"/>
        <v>VIC</v>
      </c>
      <c r="E134" s="1" t="s">
        <v>41</v>
      </c>
      <c r="F134" s="12">
        <v>9</v>
      </c>
      <c r="G134" s="12">
        <v>10</v>
      </c>
      <c r="H134" s="11" t="s">
        <v>160</v>
      </c>
      <c r="I134" s="9" t="s">
        <v>38</v>
      </c>
      <c r="J134" s="13" t="s">
        <v>43</v>
      </c>
      <c r="K134" s="13" t="s">
        <v>21</v>
      </c>
      <c r="L134" s="14">
        <v>1.5</v>
      </c>
      <c r="M134" s="15">
        <v>2.6</v>
      </c>
      <c r="O134" s="16">
        <f t="shared" si="13"/>
        <v>2.2560000000000002</v>
      </c>
      <c r="P134" s="17">
        <f t="shared" si="14"/>
        <v>74.589049999999986</v>
      </c>
    </row>
    <row r="135" spans="1:16" x14ac:dyDescent="0.15">
      <c r="A135" s="1" t="str">
        <f t="shared" si="10"/>
        <v>Profit</v>
      </c>
      <c r="B135" s="1">
        <f t="shared" si="11"/>
        <v>23</v>
      </c>
      <c r="C135" s="10">
        <v>43404</v>
      </c>
      <c r="D135" s="11" t="str">
        <f t="shared" si="12"/>
        <v>VIC</v>
      </c>
      <c r="E135" s="1" t="s">
        <v>41</v>
      </c>
      <c r="F135" s="12">
        <v>10</v>
      </c>
      <c r="G135" s="12">
        <v>7</v>
      </c>
      <c r="H135" s="11" t="s">
        <v>161</v>
      </c>
      <c r="I135" s="9" t="s">
        <v>38</v>
      </c>
      <c r="J135" s="13" t="s">
        <v>43</v>
      </c>
      <c r="K135" s="13" t="s">
        <v>21</v>
      </c>
      <c r="L135" s="14">
        <v>3</v>
      </c>
      <c r="M135" s="15">
        <v>2.4500000000000002</v>
      </c>
      <c r="O135" s="16">
        <f t="shared" si="13"/>
        <v>4.0890000000000004</v>
      </c>
      <c r="P135" s="17">
        <f t="shared" si="14"/>
        <v>78.678049999999985</v>
      </c>
    </row>
    <row r="136" spans="1:16" x14ac:dyDescent="0.15">
      <c r="A136" s="1" t="str">
        <f t="shared" si="10"/>
        <v>Loss</v>
      </c>
      <c r="B136" s="1">
        <f t="shared" si="11"/>
        <v>24</v>
      </c>
      <c r="C136" s="10">
        <v>43407</v>
      </c>
      <c r="D136" s="11" t="str">
        <f t="shared" si="12"/>
        <v>VIC</v>
      </c>
      <c r="E136" s="1" t="s">
        <v>47</v>
      </c>
      <c r="F136" s="12">
        <v>1</v>
      </c>
      <c r="G136" s="12">
        <v>2</v>
      </c>
      <c r="H136" s="11" t="s">
        <v>162</v>
      </c>
      <c r="I136" s="9" t="s">
        <v>163</v>
      </c>
      <c r="J136" s="13" t="s">
        <v>20</v>
      </c>
      <c r="K136" s="13" t="s">
        <v>21</v>
      </c>
      <c r="L136" s="14">
        <v>0.5</v>
      </c>
      <c r="M136" s="15">
        <v>7</v>
      </c>
      <c r="O136" s="16">
        <f t="shared" si="13"/>
        <v>-0.5</v>
      </c>
      <c r="P136" s="17">
        <f t="shared" si="14"/>
        <v>78.178049999999985</v>
      </c>
    </row>
    <row r="137" spans="1:16" x14ac:dyDescent="0.15">
      <c r="A137" s="1" t="str">
        <f t="shared" si="10"/>
        <v>Loss</v>
      </c>
      <c r="B137" s="1">
        <f t="shared" si="11"/>
        <v>24</v>
      </c>
      <c r="C137" s="10">
        <v>43407</v>
      </c>
      <c r="D137" s="11" t="str">
        <f t="shared" si="12"/>
        <v>VIC</v>
      </c>
      <c r="E137" s="1" t="s">
        <v>47</v>
      </c>
      <c r="F137" s="12">
        <v>1</v>
      </c>
      <c r="G137" s="12">
        <v>14</v>
      </c>
      <c r="H137" s="11" t="s">
        <v>164</v>
      </c>
      <c r="I137" s="9" t="s">
        <v>163</v>
      </c>
      <c r="J137" s="13" t="s">
        <v>20</v>
      </c>
      <c r="K137" s="13" t="s">
        <v>21</v>
      </c>
      <c r="L137" s="14">
        <v>1</v>
      </c>
      <c r="M137" s="15">
        <v>9</v>
      </c>
      <c r="O137" s="16">
        <f t="shared" si="13"/>
        <v>-1</v>
      </c>
      <c r="P137" s="17">
        <f t="shared" si="14"/>
        <v>77.178049999999985</v>
      </c>
    </row>
    <row r="138" spans="1:16" x14ac:dyDescent="0.15">
      <c r="A138" s="1" t="str">
        <f t="shared" si="10"/>
        <v>Loss</v>
      </c>
      <c r="B138" s="1">
        <f t="shared" si="11"/>
        <v>24</v>
      </c>
      <c r="C138" s="10">
        <v>43407</v>
      </c>
      <c r="D138" s="11" t="str">
        <f t="shared" si="12"/>
        <v>VIC</v>
      </c>
      <c r="E138" s="1" t="s">
        <v>47</v>
      </c>
      <c r="F138" s="12">
        <v>1</v>
      </c>
      <c r="G138" s="12">
        <v>15</v>
      </c>
      <c r="H138" s="11" t="s">
        <v>165</v>
      </c>
      <c r="I138" s="9" t="s">
        <v>163</v>
      </c>
      <c r="J138" s="13" t="s">
        <v>20</v>
      </c>
      <c r="K138" s="13" t="s">
        <v>21</v>
      </c>
      <c r="L138" s="14">
        <v>0.5</v>
      </c>
      <c r="M138" s="15">
        <v>15</v>
      </c>
      <c r="O138" s="16">
        <f t="shared" si="13"/>
        <v>-0.5</v>
      </c>
      <c r="P138" s="17">
        <f t="shared" si="14"/>
        <v>76.678049999999985</v>
      </c>
    </row>
    <row r="139" spans="1:16" x14ac:dyDescent="0.15">
      <c r="A139" s="1" t="str">
        <f t="shared" si="10"/>
        <v>Loss</v>
      </c>
      <c r="B139" s="1">
        <f t="shared" si="11"/>
        <v>24</v>
      </c>
      <c r="C139" s="10">
        <v>43407</v>
      </c>
      <c r="D139" s="11" t="str">
        <f t="shared" si="12"/>
        <v>VIC</v>
      </c>
      <c r="E139" s="1" t="s">
        <v>47</v>
      </c>
      <c r="F139" s="12">
        <v>2</v>
      </c>
      <c r="G139" s="12" t="s">
        <v>166</v>
      </c>
      <c r="H139" s="11" t="s">
        <v>167</v>
      </c>
      <c r="I139" s="9" t="s">
        <v>168</v>
      </c>
      <c r="J139" s="13" t="s">
        <v>169</v>
      </c>
      <c r="K139" s="13" t="s">
        <v>21</v>
      </c>
      <c r="L139" s="14">
        <v>2</v>
      </c>
      <c r="M139" s="15">
        <v>11</v>
      </c>
      <c r="O139" s="16">
        <f t="shared" si="13"/>
        <v>-2</v>
      </c>
      <c r="P139" s="17">
        <f t="shared" si="14"/>
        <v>74.678049999999985</v>
      </c>
    </row>
    <row r="140" spans="1:16" x14ac:dyDescent="0.15">
      <c r="A140" s="1" t="str">
        <f t="shared" si="10"/>
        <v>Profit</v>
      </c>
      <c r="B140" s="1">
        <f t="shared" si="11"/>
        <v>24</v>
      </c>
      <c r="C140" s="10">
        <v>43407</v>
      </c>
      <c r="D140" s="11" t="str">
        <f t="shared" si="12"/>
        <v>VIC</v>
      </c>
      <c r="E140" s="1" t="s">
        <v>47</v>
      </c>
      <c r="F140" s="12">
        <v>3</v>
      </c>
      <c r="G140" s="12">
        <v>1</v>
      </c>
      <c r="H140" s="11" t="s">
        <v>170</v>
      </c>
      <c r="I140" s="9" t="s">
        <v>38</v>
      </c>
      <c r="J140" s="13" t="s">
        <v>20</v>
      </c>
      <c r="K140" s="13" t="s">
        <v>21</v>
      </c>
      <c r="L140" s="14">
        <v>4</v>
      </c>
      <c r="M140" s="15">
        <v>3.3</v>
      </c>
      <c r="O140" s="16">
        <f t="shared" si="13"/>
        <v>9.1999999999999993</v>
      </c>
      <c r="P140" s="17">
        <f t="shared" si="14"/>
        <v>83.878049999999988</v>
      </c>
    </row>
    <row r="141" spans="1:16" x14ac:dyDescent="0.15">
      <c r="A141" s="1" t="str">
        <f t="shared" si="10"/>
        <v>Profit</v>
      </c>
      <c r="B141" s="1">
        <f t="shared" si="11"/>
        <v>24</v>
      </c>
      <c r="C141" s="10">
        <v>43407</v>
      </c>
      <c r="D141" s="11" t="str">
        <f t="shared" si="12"/>
        <v>VIC</v>
      </c>
      <c r="E141" s="1" t="s">
        <v>47</v>
      </c>
      <c r="F141" s="12">
        <v>4</v>
      </c>
      <c r="G141" s="12">
        <v>2</v>
      </c>
      <c r="H141" s="11" t="s">
        <v>171</v>
      </c>
      <c r="I141" s="9" t="s">
        <v>38</v>
      </c>
      <c r="J141" s="13" t="s">
        <v>20</v>
      </c>
      <c r="K141" s="13" t="s">
        <v>21</v>
      </c>
      <c r="L141" s="14">
        <v>6</v>
      </c>
      <c r="M141" s="15">
        <v>5.15</v>
      </c>
      <c r="O141" s="16">
        <f t="shared" si="13"/>
        <v>24.900000000000002</v>
      </c>
      <c r="P141" s="17">
        <f t="shared" si="14"/>
        <v>108.77804999999999</v>
      </c>
    </row>
    <row r="142" spans="1:16" x14ac:dyDescent="0.15">
      <c r="A142" s="1" t="str">
        <f t="shared" si="10"/>
        <v>Loss</v>
      </c>
      <c r="B142" s="1">
        <f t="shared" si="11"/>
        <v>24</v>
      </c>
      <c r="C142" s="10">
        <v>43407</v>
      </c>
      <c r="D142" s="11" t="str">
        <f t="shared" si="12"/>
        <v>VIC</v>
      </c>
      <c r="E142" s="1" t="s">
        <v>47</v>
      </c>
      <c r="F142" s="12">
        <v>4</v>
      </c>
      <c r="G142" s="12">
        <v>10</v>
      </c>
      <c r="H142" s="11" t="s">
        <v>172</v>
      </c>
      <c r="I142" s="9" t="s">
        <v>19</v>
      </c>
      <c r="J142" s="13" t="s">
        <v>20</v>
      </c>
      <c r="K142" s="13" t="s">
        <v>21</v>
      </c>
      <c r="L142" s="14">
        <v>2</v>
      </c>
      <c r="M142" s="15">
        <v>5</v>
      </c>
      <c r="O142" s="16">
        <f t="shared" si="13"/>
        <v>-2</v>
      </c>
      <c r="P142" s="17">
        <f t="shared" si="14"/>
        <v>106.77804999999999</v>
      </c>
    </row>
    <row r="143" spans="1:16" x14ac:dyDescent="0.15">
      <c r="A143" s="1" t="str">
        <f t="shared" si="10"/>
        <v>Loss</v>
      </c>
      <c r="B143" s="1">
        <f t="shared" si="11"/>
        <v>24</v>
      </c>
      <c r="C143" s="10">
        <v>43407</v>
      </c>
      <c r="D143" s="11" t="str">
        <f t="shared" si="12"/>
        <v>VIC</v>
      </c>
      <c r="E143" s="1" t="s">
        <v>47</v>
      </c>
      <c r="F143" s="12">
        <v>5</v>
      </c>
      <c r="G143" s="12">
        <v>2</v>
      </c>
      <c r="H143" s="11" t="s">
        <v>173</v>
      </c>
      <c r="I143" s="9" t="s">
        <v>23</v>
      </c>
      <c r="J143" s="13" t="s">
        <v>20</v>
      </c>
      <c r="K143" s="13" t="s">
        <v>21</v>
      </c>
      <c r="L143" s="14">
        <v>3</v>
      </c>
      <c r="M143" s="15">
        <v>4.2</v>
      </c>
      <c r="O143" s="16">
        <f t="shared" si="13"/>
        <v>-3</v>
      </c>
      <c r="P143" s="17">
        <f t="shared" si="14"/>
        <v>103.77804999999999</v>
      </c>
    </row>
    <row r="144" spans="1:16" x14ac:dyDescent="0.15">
      <c r="A144" s="1" t="str">
        <f t="shared" si="10"/>
        <v>Profit</v>
      </c>
      <c r="B144" s="1">
        <f t="shared" si="11"/>
        <v>24</v>
      </c>
      <c r="C144" s="10">
        <v>43407</v>
      </c>
      <c r="D144" s="11" t="str">
        <f t="shared" si="12"/>
        <v>VIC</v>
      </c>
      <c r="E144" s="1" t="s">
        <v>47</v>
      </c>
      <c r="F144" s="12">
        <v>5</v>
      </c>
      <c r="G144" s="12">
        <v>10</v>
      </c>
      <c r="H144" s="11" t="s">
        <v>174</v>
      </c>
      <c r="I144" s="9" t="s">
        <v>38</v>
      </c>
      <c r="J144" s="13" t="s">
        <v>20</v>
      </c>
      <c r="K144" s="13" t="s">
        <v>21</v>
      </c>
      <c r="L144" s="14">
        <v>1</v>
      </c>
      <c r="M144" s="15">
        <v>4.5999999999999996</v>
      </c>
      <c r="O144" s="16">
        <f t="shared" si="13"/>
        <v>3.5999999999999996</v>
      </c>
      <c r="P144" s="17">
        <f t="shared" si="14"/>
        <v>107.37804999999999</v>
      </c>
    </row>
    <row r="145" spans="1:16" x14ac:dyDescent="0.15">
      <c r="A145" s="1" t="str">
        <f t="shared" si="10"/>
        <v>Profit</v>
      </c>
      <c r="B145" s="1">
        <f t="shared" si="11"/>
        <v>24</v>
      </c>
      <c r="C145" s="10">
        <v>43407</v>
      </c>
      <c r="D145" s="11" t="str">
        <f t="shared" si="12"/>
        <v>VIC</v>
      </c>
      <c r="E145" s="1" t="s">
        <v>47</v>
      </c>
      <c r="F145" s="12">
        <v>6</v>
      </c>
      <c r="G145" s="12">
        <v>3</v>
      </c>
      <c r="H145" s="11" t="s">
        <v>175</v>
      </c>
      <c r="I145" s="9" t="s">
        <v>38</v>
      </c>
      <c r="J145" s="13" t="s">
        <v>169</v>
      </c>
      <c r="K145" s="13" t="s">
        <v>21</v>
      </c>
      <c r="L145" s="14">
        <v>2</v>
      </c>
      <c r="M145" s="15">
        <v>14</v>
      </c>
      <c r="O145" s="16">
        <f t="shared" si="13"/>
        <v>26</v>
      </c>
      <c r="P145" s="17">
        <f t="shared" si="14"/>
        <v>133.37804999999997</v>
      </c>
    </row>
    <row r="146" spans="1:16" x14ac:dyDescent="0.15">
      <c r="A146" s="1" t="str">
        <f t="shared" si="10"/>
        <v>Loss</v>
      </c>
      <c r="B146" s="1">
        <f t="shared" si="11"/>
        <v>24</v>
      </c>
      <c r="C146" s="10">
        <v>43407</v>
      </c>
      <c r="D146" s="11" t="str">
        <f t="shared" si="12"/>
        <v>VIC</v>
      </c>
      <c r="E146" s="1" t="s">
        <v>47</v>
      </c>
      <c r="F146" s="12">
        <v>6</v>
      </c>
      <c r="G146" s="12">
        <v>15</v>
      </c>
      <c r="H146" s="11" t="s">
        <v>70</v>
      </c>
      <c r="I146" s="9" t="s">
        <v>163</v>
      </c>
      <c r="J146" s="13" t="s">
        <v>169</v>
      </c>
      <c r="K146" s="13" t="s">
        <v>21</v>
      </c>
      <c r="L146" s="14">
        <v>4</v>
      </c>
      <c r="M146" s="15">
        <v>7</v>
      </c>
      <c r="O146" s="16">
        <f t="shared" si="13"/>
        <v>-4</v>
      </c>
      <c r="P146" s="17">
        <f t="shared" si="14"/>
        <v>129.37804999999997</v>
      </c>
    </row>
    <row r="147" spans="1:16" x14ac:dyDescent="0.15">
      <c r="A147" s="1" t="str">
        <f t="shared" si="10"/>
        <v>Loss</v>
      </c>
      <c r="B147" s="1">
        <f t="shared" si="11"/>
        <v>24</v>
      </c>
      <c r="C147" s="10">
        <v>43407</v>
      </c>
      <c r="D147" s="11" t="str">
        <f t="shared" si="12"/>
        <v>VIC</v>
      </c>
      <c r="E147" s="1" t="s">
        <v>47</v>
      </c>
      <c r="F147" s="12">
        <v>8</v>
      </c>
      <c r="G147" s="12">
        <v>1</v>
      </c>
      <c r="H147" s="11" t="s">
        <v>176</v>
      </c>
      <c r="I147" s="9" t="s">
        <v>163</v>
      </c>
      <c r="J147" s="13" t="s">
        <v>20</v>
      </c>
      <c r="K147" s="13" t="s">
        <v>21</v>
      </c>
      <c r="L147" s="14">
        <v>2</v>
      </c>
      <c r="M147" s="15">
        <v>7</v>
      </c>
      <c r="O147" s="16">
        <f t="shared" si="13"/>
        <v>-2</v>
      </c>
      <c r="P147" s="17">
        <f t="shared" si="14"/>
        <v>127.37804999999997</v>
      </c>
    </row>
    <row r="148" spans="1:16" x14ac:dyDescent="0.15">
      <c r="A148" s="1" t="str">
        <f t="shared" si="10"/>
        <v>Loss</v>
      </c>
      <c r="B148" s="1">
        <f t="shared" si="11"/>
        <v>24</v>
      </c>
      <c r="C148" s="10">
        <v>43407</v>
      </c>
      <c r="D148" s="11" t="str">
        <f t="shared" si="12"/>
        <v>VIC</v>
      </c>
      <c r="E148" s="1" t="s">
        <v>47</v>
      </c>
      <c r="F148" s="12">
        <v>9</v>
      </c>
      <c r="G148" s="12">
        <v>7</v>
      </c>
      <c r="H148" s="11" t="s">
        <v>177</v>
      </c>
      <c r="I148" s="9" t="s">
        <v>163</v>
      </c>
      <c r="J148" s="13" t="s">
        <v>20</v>
      </c>
      <c r="K148" s="13" t="s">
        <v>21</v>
      </c>
      <c r="L148" s="14">
        <v>3</v>
      </c>
      <c r="M148" s="15">
        <v>7</v>
      </c>
      <c r="O148" s="16">
        <f t="shared" si="13"/>
        <v>-3</v>
      </c>
      <c r="P148" s="17">
        <f t="shared" si="14"/>
        <v>124.37804999999997</v>
      </c>
    </row>
    <row r="149" spans="1:16" x14ac:dyDescent="0.15">
      <c r="A149" s="1" t="str">
        <f t="shared" si="10"/>
        <v>Loss</v>
      </c>
      <c r="B149" s="1">
        <f t="shared" si="11"/>
        <v>25</v>
      </c>
      <c r="C149" s="10">
        <v>43410</v>
      </c>
      <c r="D149" s="11" t="str">
        <f t="shared" si="12"/>
        <v>VIC</v>
      </c>
      <c r="E149" s="1" t="s">
        <v>47</v>
      </c>
      <c r="F149" s="12">
        <v>2</v>
      </c>
      <c r="G149" s="12">
        <v>5</v>
      </c>
      <c r="H149" s="11" t="s">
        <v>178</v>
      </c>
      <c r="I149" s="9" t="s">
        <v>163</v>
      </c>
      <c r="J149" s="13" t="s">
        <v>20</v>
      </c>
      <c r="K149" s="13" t="s">
        <v>21</v>
      </c>
      <c r="L149" s="14">
        <v>2.5</v>
      </c>
      <c r="M149" s="15">
        <v>4.5</v>
      </c>
      <c r="O149" s="16">
        <f t="shared" si="13"/>
        <v>-2.5</v>
      </c>
      <c r="P149" s="17">
        <f t="shared" si="14"/>
        <v>121.87804999999997</v>
      </c>
    </row>
    <row r="150" spans="1:16" x14ac:dyDescent="0.15">
      <c r="A150" s="1" t="str">
        <f t="shared" si="10"/>
        <v>Loss</v>
      </c>
      <c r="B150" s="1">
        <f t="shared" si="11"/>
        <v>25</v>
      </c>
      <c r="C150" s="10">
        <v>43410</v>
      </c>
      <c r="D150" s="11" t="str">
        <f t="shared" si="12"/>
        <v>VIC</v>
      </c>
      <c r="E150" s="1" t="s">
        <v>47</v>
      </c>
      <c r="F150" s="12">
        <v>2</v>
      </c>
      <c r="G150" s="12">
        <v>7</v>
      </c>
      <c r="H150" s="11" t="s">
        <v>179</v>
      </c>
      <c r="I150" s="9" t="s">
        <v>163</v>
      </c>
      <c r="J150" s="13" t="s">
        <v>20</v>
      </c>
      <c r="K150" s="13" t="s">
        <v>21</v>
      </c>
      <c r="L150" s="14">
        <v>1.5</v>
      </c>
      <c r="M150" s="15">
        <v>19</v>
      </c>
      <c r="O150" s="16">
        <f t="shared" si="13"/>
        <v>-1.5</v>
      </c>
      <c r="P150" s="17">
        <f t="shared" si="14"/>
        <v>120.37804999999997</v>
      </c>
    </row>
    <row r="151" spans="1:16" x14ac:dyDescent="0.15">
      <c r="A151" s="1" t="str">
        <f t="shared" si="10"/>
        <v>Profit</v>
      </c>
      <c r="B151" s="1">
        <f t="shared" si="11"/>
        <v>25</v>
      </c>
      <c r="C151" s="10">
        <v>43410</v>
      </c>
      <c r="D151" s="11" t="str">
        <f t="shared" si="12"/>
        <v>VIC</v>
      </c>
      <c r="E151" s="1" t="s">
        <v>47</v>
      </c>
      <c r="F151" s="12">
        <v>2</v>
      </c>
      <c r="G151" s="12">
        <v>12</v>
      </c>
      <c r="H151" s="11" t="s">
        <v>180</v>
      </c>
      <c r="I151" s="9" t="s">
        <v>38</v>
      </c>
      <c r="J151" s="13" t="s">
        <v>20</v>
      </c>
      <c r="K151" s="13" t="s">
        <v>21</v>
      </c>
      <c r="L151" s="14">
        <v>1.5</v>
      </c>
      <c r="M151" s="15">
        <v>13</v>
      </c>
      <c r="O151" s="16">
        <f t="shared" si="13"/>
        <v>18</v>
      </c>
      <c r="P151" s="17">
        <f t="shared" si="14"/>
        <v>138.37804999999997</v>
      </c>
    </row>
    <row r="152" spans="1:16" x14ac:dyDescent="0.15">
      <c r="A152" s="1" t="str">
        <f t="shared" si="10"/>
        <v>Profit</v>
      </c>
      <c r="B152" s="1">
        <f t="shared" si="11"/>
        <v>25</v>
      </c>
      <c r="C152" s="10">
        <v>43410</v>
      </c>
      <c r="D152" s="11" t="str">
        <f t="shared" si="12"/>
        <v>VIC</v>
      </c>
      <c r="E152" s="1" t="s">
        <v>47</v>
      </c>
      <c r="F152" s="12">
        <v>3</v>
      </c>
      <c r="G152" s="12">
        <v>10</v>
      </c>
      <c r="H152" s="11" t="s">
        <v>181</v>
      </c>
      <c r="I152" s="9" t="s">
        <v>38</v>
      </c>
      <c r="J152" s="13" t="s">
        <v>25</v>
      </c>
      <c r="K152" s="13" t="s">
        <v>21</v>
      </c>
      <c r="L152" s="14">
        <v>5</v>
      </c>
      <c r="M152" s="15">
        <v>3.4</v>
      </c>
      <c r="O152" s="16">
        <f t="shared" si="13"/>
        <v>12</v>
      </c>
      <c r="P152" s="17">
        <f t="shared" si="14"/>
        <v>150.37804999999997</v>
      </c>
    </row>
    <row r="153" spans="1:16" x14ac:dyDescent="0.15">
      <c r="A153" s="1" t="str">
        <f t="shared" si="10"/>
        <v>Loss</v>
      </c>
      <c r="B153" s="1">
        <f t="shared" si="11"/>
        <v>25</v>
      </c>
      <c r="C153" s="10">
        <v>43410</v>
      </c>
      <c r="D153" s="11" t="str">
        <f t="shared" si="12"/>
        <v>VIC</v>
      </c>
      <c r="E153" s="1" t="s">
        <v>47</v>
      </c>
      <c r="F153" s="12">
        <v>3</v>
      </c>
      <c r="G153" s="12">
        <v>8</v>
      </c>
      <c r="H153" s="11" t="s">
        <v>182</v>
      </c>
      <c r="I153" s="9" t="s">
        <v>163</v>
      </c>
      <c r="J153" s="13" t="s">
        <v>20</v>
      </c>
      <c r="K153" s="13" t="s">
        <v>21</v>
      </c>
      <c r="L153" s="14">
        <v>0.5</v>
      </c>
      <c r="M153" s="15">
        <v>10</v>
      </c>
      <c r="O153" s="16">
        <f t="shared" si="13"/>
        <v>-0.5</v>
      </c>
      <c r="P153" s="17">
        <f t="shared" si="14"/>
        <v>149.87804999999997</v>
      </c>
    </row>
    <row r="154" spans="1:16" x14ac:dyDescent="0.15">
      <c r="A154" s="1" t="str">
        <f t="shared" si="10"/>
        <v>Profit</v>
      </c>
      <c r="B154" s="1">
        <f t="shared" si="11"/>
        <v>25</v>
      </c>
      <c r="C154" s="10">
        <v>43410</v>
      </c>
      <c r="D154" s="11" t="str">
        <f t="shared" si="12"/>
        <v>VIC</v>
      </c>
      <c r="E154" s="1" t="s">
        <v>47</v>
      </c>
      <c r="F154" s="12">
        <v>5</v>
      </c>
      <c r="G154" s="12">
        <v>3</v>
      </c>
      <c r="H154" s="11" t="s">
        <v>183</v>
      </c>
      <c r="I154" s="9" t="s">
        <v>38</v>
      </c>
      <c r="J154" s="13" t="s">
        <v>20</v>
      </c>
      <c r="K154" s="13" t="s">
        <v>21</v>
      </c>
      <c r="L154" s="14">
        <v>1.5</v>
      </c>
      <c r="M154" s="15">
        <v>6</v>
      </c>
      <c r="O154" s="16">
        <f t="shared" si="13"/>
        <v>7.5</v>
      </c>
      <c r="P154" s="17">
        <f t="shared" si="14"/>
        <v>157.37804999999997</v>
      </c>
    </row>
    <row r="155" spans="1:16" x14ac:dyDescent="0.15">
      <c r="A155" s="1" t="str">
        <f t="shared" si="10"/>
        <v>Loss</v>
      </c>
      <c r="B155" s="1">
        <f t="shared" si="11"/>
        <v>25</v>
      </c>
      <c r="C155" s="10">
        <v>43410</v>
      </c>
      <c r="D155" s="11" t="str">
        <f t="shared" si="12"/>
        <v>VIC</v>
      </c>
      <c r="E155" s="1" t="s">
        <v>47</v>
      </c>
      <c r="F155" s="12">
        <v>5</v>
      </c>
      <c r="G155" s="12">
        <v>7</v>
      </c>
      <c r="H155" s="11" t="s">
        <v>98</v>
      </c>
      <c r="I155" s="9" t="s">
        <v>163</v>
      </c>
      <c r="J155" s="13" t="s">
        <v>20</v>
      </c>
      <c r="K155" s="13" t="s">
        <v>21</v>
      </c>
      <c r="L155" s="14">
        <v>2</v>
      </c>
      <c r="M155" s="15">
        <v>6</v>
      </c>
      <c r="O155" s="16">
        <f t="shared" si="13"/>
        <v>-2</v>
      </c>
      <c r="P155" s="17">
        <f t="shared" si="14"/>
        <v>155.37804999999997</v>
      </c>
    </row>
    <row r="156" spans="1:16" x14ac:dyDescent="0.15">
      <c r="A156" s="1" t="str">
        <f t="shared" si="10"/>
        <v>Loss</v>
      </c>
      <c r="B156" s="1">
        <f t="shared" si="11"/>
        <v>25</v>
      </c>
      <c r="C156" s="10">
        <v>43410</v>
      </c>
      <c r="D156" s="11" t="str">
        <f t="shared" si="12"/>
        <v>VIC</v>
      </c>
      <c r="E156" s="1" t="s">
        <v>47</v>
      </c>
      <c r="F156" s="12">
        <v>6</v>
      </c>
      <c r="G156" s="12">
        <v>12</v>
      </c>
      <c r="H156" s="11" t="s">
        <v>167</v>
      </c>
      <c r="I156" s="9" t="s">
        <v>163</v>
      </c>
      <c r="J156" s="13" t="s">
        <v>20</v>
      </c>
      <c r="K156" s="13" t="s">
        <v>21</v>
      </c>
      <c r="L156" s="14">
        <v>4</v>
      </c>
      <c r="M156" s="15">
        <v>5.5</v>
      </c>
      <c r="O156" s="16">
        <f t="shared" si="13"/>
        <v>-4</v>
      </c>
      <c r="P156" s="17">
        <f t="shared" si="14"/>
        <v>151.37804999999997</v>
      </c>
    </row>
    <row r="157" spans="1:16" x14ac:dyDescent="0.15">
      <c r="A157" s="1" t="str">
        <f t="shared" si="10"/>
        <v>Loss</v>
      </c>
      <c r="B157" s="1">
        <f t="shared" si="11"/>
        <v>25</v>
      </c>
      <c r="C157" s="10">
        <v>43410</v>
      </c>
      <c r="D157" s="11" t="str">
        <f t="shared" si="12"/>
        <v>VIC</v>
      </c>
      <c r="E157" s="1" t="s">
        <v>47</v>
      </c>
      <c r="F157" s="12">
        <v>6</v>
      </c>
      <c r="G157" s="12">
        <v>9</v>
      </c>
      <c r="H157" s="11" t="s">
        <v>184</v>
      </c>
      <c r="I157" s="9" t="s">
        <v>19</v>
      </c>
      <c r="J157" s="13" t="s">
        <v>20</v>
      </c>
      <c r="K157" s="13" t="s">
        <v>21</v>
      </c>
      <c r="L157" s="14">
        <v>1</v>
      </c>
      <c r="M157" s="15">
        <v>15</v>
      </c>
      <c r="O157" s="16">
        <f t="shared" si="13"/>
        <v>-1</v>
      </c>
      <c r="P157" s="17">
        <f t="shared" si="14"/>
        <v>150.37804999999997</v>
      </c>
    </row>
    <row r="158" spans="1:16" x14ac:dyDescent="0.15">
      <c r="A158" s="1" t="str">
        <f t="shared" si="10"/>
        <v>Loss</v>
      </c>
      <c r="B158" s="1">
        <f t="shared" si="11"/>
        <v>25</v>
      </c>
      <c r="C158" s="10">
        <v>43410</v>
      </c>
      <c r="D158" s="11" t="str">
        <f t="shared" si="12"/>
        <v>VIC</v>
      </c>
      <c r="E158" s="1" t="s">
        <v>47</v>
      </c>
      <c r="F158" s="12">
        <v>6</v>
      </c>
      <c r="G158" s="12">
        <v>5</v>
      </c>
      <c r="H158" s="11" t="s">
        <v>185</v>
      </c>
      <c r="I158" s="9" t="s">
        <v>163</v>
      </c>
      <c r="J158" s="13" t="s">
        <v>20</v>
      </c>
      <c r="K158" s="13" t="s">
        <v>21</v>
      </c>
      <c r="L158" s="14">
        <v>0.5</v>
      </c>
      <c r="M158" s="15">
        <v>11</v>
      </c>
      <c r="O158" s="16">
        <f t="shared" si="13"/>
        <v>-0.5</v>
      </c>
      <c r="P158" s="17">
        <f t="shared" si="14"/>
        <v>149.87804999999997</v>
      </c>
    </row>
    <row r="159" spans="1:16" x14ac:dyDescent="0.15">
      <c r="A159" s="1" t="str">
        <f t="shared" si="10"/>
        <v>Loss</v>
      </c>
      <c r="B159" s="1">
        <f t="shared" si="11"/>
        <v>25</v>
      </c>
      <c r="C159" s="10">
        <v>43410</v>
      </c>
      <c r="D159" s="11" t="str">
        <f t="shared" si="12"/>
        <v>VIC</v>
      </c>
      <c r="E159" s="1" t="s">
        <v>47</v>
      </c>
      <c r="F159" s="12">
        <v>7</v>
      </c>
      <c r="G159" s="12">
        <v>5</v>
      </c>
      <c r="H159" s="11" t="s">
        <v>186</v>
      </c>
      <c r="I159" s="9" t="s">
        <v>163</v>
      </c>
      <c r="J159" s="13" t="s">
        <v>187</v>
      </c>
      <c r="K159" s="13" t="s">
        <v>21</v>
      </c>
      <c r="L159" s="14">
        <v>1</v>
      </c>
      <c r="M159" s="15" t="s">
        <v>126</v>
      </c>
      <c r="O159" s="16">
        <f t="shared" si="13"/>
        <v>-1</v>
      </c>
      <c r="P159" s="17">
        <f t="shared" si="14"/>
        <v>148.87804999999997</v>
      </c>
    </row>
    <row r="160" spans="1:16" x14ac:dyDescent="0.15">
      <c r="A160" s="1" t="str">
        <f t="shared" si="10"/>
        <v>Loss</v>
      </c>
      <c r="B160" s="1">
        <f t="shared" si="11"/>
        <v>25</v>
      </c>
      <c r="C160" s="10">
        <v>43410</v>
      </c>
      <c r="D160" s="11" t="str">
        <f t="shared" si="12"/>
        <v>VIC</v>
      </c>
      <c r="E160" s="1" t="s">
        <v>47</v>
      </c>
      <c r="F160" s="12">
        <v>7</v>
      </c>
      <c r="G160" s="12">
        <v>17</v>
      </c>
      <c r="H160" s="11" t="s">
        <v>171</v>
      </c>
      <c r="I160" s="9" t="s">
        <v>19</v>
      </c>
      <c r="J160" s="13" t="s">
        <v>187</v>
      </c>
      <c r="K160" s="13" t="s">
        <v>21</v>
      </c>
      <c r="L160" s="14">
        <v>1</v>
      </c>
      <c r="M160" s="15" t="s">
        <v>126</v>
      </c>
      <c r="O160" s="16">
        <f t="shared" si="13"/>
        <v>-1</v>
      </c>
      <c r="P160" s="17">
        <f t="shared" si="14"/>
        <v>147.87804999999997</v>
      </c>
    </row>
    <row r="161" spans="1:16" x14ac:dyDescent="0.15">
      <c r="A161" s="1" t="str">
        <f t="shared" si="10"/>
        <v>Profit</v>
      </c>
      <c r="B161" s="1">
        <f t="shared" si="11"/>
        <v>25</v>
      </c>
      <c r="C161" s="10">
        <v>43410</v>
      </c>
      <c r="D161" s="11" t="str">
        <f t="shared" si="12"/>
        <v>VIC</v>
      </c>
      <c r="E161" s="1" t="s">
        <v>47</v>
      </c>
      <c r="F161" s="12">
        <v>7</v>
      </c>
      <c r="G161" s="12">
        <v>23</v>
      </c>
      <c r="H161" s="11" t="s">
        <v>188</v>
      </c>
      <c r="I161" s="9" t="s">
        <v>38</v>
      </c>
      <c r="J161" s="13" t="s">
        <v>187</v>
      </c>
      <c r="K161" s="13" t="s">
        <v>21</v>
      </c>
      <c r="L161" s="14">
        <v>1.5</v>
      </c>
      <c r="M161" s="15">
        <v>12.2</v>
      </c>
      <c r="O161" s="16">
        <f t="shared" si="13"/>
        <v>16.799999999999997</v>
      </c>
      <c r="P161" s="17">
        <f t="shared" si="14"/>
        <v>164.67804999999998</v>
      </c>
    </row>
    <row r="162" spans="1:16" x14ac:dyDescent="0.15">
      <c r="A162" s="1" t="str">
        <f t="shared" si="10"/>
        <v>Loss</v>
      </c>
      <c r="B162" s="1">
        <f t="shared" si="11"/>
        <v>25</v>
      </c>
      <c r="C162" s="10">
        <v>43410</v>
      </c>
      <c r="D162" s="11" t="str">
        <f t="shared" si="12"/>
        <v>VIC</v>
      </c>
      <c r="E162" s="1" t="s">
        <v>47</v>
      </c>
      <c r="F162" s="12">
        <v>7</v>
      </c>
      <c r="G162" s="12">
        <v>22</v>
      </c>
      <c r="H162" s="11" t="s">
        <v>189</v>
      </c>
      <c r="I162" s="9" t="s">
        <v>190</v>
      </c>
      <c r="J162" s="13" t="s">
        <v>20</v>
      </c>
      <c r="K162" s="13" t="s">
        <v>21</v>
      </c>
      <c r="L162" s="14">
        <v>0.5</v>
      </c>
      <c r="M162" s="15">
        <v>16</v>
      </c>
      <c r="O162" s="16">
        <f t="shared" si="13"/>
        <v>-0.5</v>
      </c>
      <c r="P162" s="17">
        <f t="shared" si="14"/>
        <v>164.17804999999998</v>
      </c>
    </row>
    <row r="163" spans="1:16" x14ac:dyDescent="0.15">
      <c r="A163" s="1" t="str">
        <f t="shared" si="10"/>
        <v>Loss</v>
      </c>
      <c r="B163" s="1">
        <f t="shared" si="11"/>
        <v>25</v>
      </c>
      <c r="C163" s="10">
        <v>43410</v>
      </c>
      <c r="D163" s="11" t="str">
        <f t="shared" si="12"/>
        <v>VIC</v>
      </c>
      <c r="E163" s="1" t="s">
        <v>47</v>
      </c>
      <c r="F163" s="12">
        <v>8</v>
      </c>
      <c r="G163" s="12">
        <v>3</v>
      </c>
      <c r="H163" s="11" t="s">
        <v>191</v>
      </c>
      <c r="I163" s="9" t="s">
        <v>23</v>
      </c>
      <c r="J163" s="13" t="s">
        <v>20</v>
      </c>
      <c r="K163" s="13" t="s">
        <v>21</v>
      </c>
      <c r="L163" s="14">
        <v>2.5</v>
      </c>
      <c r="M163" s="15">
        <v>5.5</v>
      </c>
      <c r="O163" s="16">
        <f t="shared" si="13"/>
        <v>-2.5</v>
      </c>
      <c r="P163" s="17">
        <f t="shared" si="14"/>
        <v>161.67804999999998</v>
      </c>
    </row>
    <row r="164" spans="1:16" x14ac:dyDescent="0.15">
      <c r="A164" s="1" t="str">
        <f t="shared" si="10"/>
        <v>Loss</v>
      </c>
      <c r="B164" s="1">
        <f t="shared" si="11"/>
        <v>25</v>
      </c>
      <c r="C164" s="10">
        <v>43410</v>
      </c>
      <c r="D164" s="11" t="str">
        <f t="shared" si="12"/>
        <v>VIC</v>
      </c>
      <c r="E164" s="1" t="s">
        <v>47</v>
      </c>
      <c r="F164" s="12">
        <v>9</v>
      </c>
      <c r="G164" s="12">
        <v>14</v>
      </c>
      <c r="H164" s="11" t="s">
        <v>192</v>
      </c>
      <c r="I164" s="9" t="s">
        <v>163</v>
      </c>
      <c r="J164" s="13" t="s">
        <v>20</v>
      </c>
      <c r="K164" s="13" t="s">
        <v>21</v>
      </c>
      <c r="L164" s="14">
        <v>0.75</v>
      </c>
      <c r="M164" s="15">
        <v>26</v>
      </c>
      <c r="O164" s="16">
        <f t="shared" si="13"/>
        <v>-0.75</v>
      </c>
      <c r="P164" s="17">
        <f t="shared" si="14"/>
        <v>160.92804999999998</v>
      </c>
    </row>
    <row r="165" spans="1:16" x14ac:dyDescent="0.15">
      <c r="A165" s="1" t="str">
        <f t="shared" si="10"/>
        <v>Loss</v>
      </c>
      <c r="B165" s="1">
        <f t="shared" si="11"/>
        <v>25</v>
      </c>
      <c r="C165" s="10">
        <v>43410</v>
      </c>
      <c r="D165" s="11" t="str">
        <f t="shared" si="12"/>
        <v>VIC</v>
      </c>
      <c r="E165" s="1" t="s">
        <v>47</v>
      </c>
      <c r="F165" s="12">
        <v>9</v>
      </c>
      <c r="G165" s="12">
        <v>14</v>
      </c>
      <c r="H165" s="11" t="s">
        <v>192</v>
      </c>
      <c r="I165" s="9" t="s">
        <v>163</v>
      </c>
      <c r="J165" s="13" t="s">
        <v>20</v>
      </c>
      <c r="K165" s="13" t="s">
        <v>32</v>
      </c>
      <c r="L165" s="14">
        <v>0.75</v>
      </c>
      <c r="M165" s="15">
        <v>5.5</v>
      </c>
      <c r="O165" s="16">
        <f t="shared" si="13"/>
        <v>-0.75</v>
      </c>
      <c r="P165" s="17">
        <f t="shared" si="14"/>
        <v>160.17804999999998</v>
      </c>
    </row>
    <row r="166" spans="1:16" x14ac:dyDescent="0.15">
      <c r="A166" s="1" t="str">
        <f t="shared" si="10"/>
        <v>Loss</v>
      </c>
      <c r="B166" s="1">
        <f t="shared" si="11"/>
        <v>26</v>
      </c>
      <c r="C166" s="10">
        <v>43414</v>
      </c>
      <c r="D166" s="11" t="str">
        <f t="shared" si="12"/>
        <v>VIC</v>
      </c>
      <c r="E166" s="1" t="s">
        <v>47</v>
      </c>
      <c r="F166" s="12">
        <v>2</v>
      </c>
      <c r="G166" s="12">
        <v>5</v>
      </c>
      <c r="H166" s="11" t="s">
        <v>58</v>
      </c>
      <c r="I166" s="9" t="s">
        <v>163</v>
      </c>
      <c r="J166" s="13" t="s">
        <v>43</v>
      </c>
      <c r="K166" s="13" t="s">
        <v>21</v>
      </c>
      <c r="L166" s="14">
        <v>3</v>
      </c>
      <c r="M166" s="15">
        <v>3.22</v>
      </c>
      <c r="O166" s="16">
        <f t="shared" si="13"/>
        <v>-3</v>
      </c>
      <c r="P166" s="17">
        <f t="shared" si="14"/>
        <v>157.17804999999998</v>
      </c>
    </row>
    <row r="167" spans="1:16" x14ac:dyDescent="0.15">
      <c r="A167" s="1" t="str">
        <f t="shared" si="10"/>
        <v>Loss</v>
      </c>
      <c r="B167" s="1">
        <f t="shared" si="11"/>
        <v>26</v>
      </c>
      <c r="C167" s="10">
        <v>43414</v>
      </c>
      <c r="D167" s="11" t="str">
        <f t="shared" si="12"/>
        <v>VIC</v>
      </c>
      <c r="E167" s="1" t="s">
        <v>47</v>
      </c>
      <c r="F167" s="12">
        <v>2</v>
      </c>
      <c r="G167" s="12">
        <v>8</v>
      </c>
      <c r="H167" s="11" t="s">
        <v>193</v>
      </c>
      <c r="I167" s="9" t="s">
        <v>163</v>
      </c>
      <c r="J167" s="13" t="s">
        <v>20</v>
      </c>
      <c r="K167" s="13" t="s">
        <v>21</v>
      </c>
      <c r="L167" s="14">
        <v>3</v>
      </c>
      <c r="M167" s="15">
        <v>13</v>
      </c>
      <c r="O167" s="16">
        <f t="shared" si="13"/>
        <v>-3</v>
      </c>
      <c r="P167" s="17">
        <f t="shared" si="14"/>
        <v>154.17804999999998</v>
      </c>
    </row>
    <row r="168" spans="1:16" x14ac:dyDescent="0.15">
      <c r="A168" s="1" t="str">
        <f t="shared" si="10"/>
        <v>Profit</v>
      </c>
      <c r="B168" s="1">
        <f t="shared" si="11"/>
        <v>26</v>
      </c>
      <c r="C168" s="10">
        <v>43414</v>
      </c>
      <c r="D168" s="11" t="str">
        <f t="shared" si="12"/>
        <v>VIC</v>
      </c>
      <c r="E168" s="1" t="s">
        <v>47</v>
      </c>
      <c r="F168" s="12">
        <v>2</v>
      </c>
      <c r="G168" s="12">
        <v>11</v>
      </c>
      <c r="H168" s="11" t="s">
        <v>194</v>
      </c>
      <c r="I168" s="9" t="s">
        <v>38</v>
      </c>
      <c r="J168" s="13" t="s">
        <v>43</v>
      </c>
      <c r="K168" s="13" t="s">
        <v>21</v>
      </c>
      <c r="L168" s="14">
        <v>1</v>
      </c>
      <c r="M168" s="15">
        <v>13.17</v>
      </c>
      <c r="O168" s="16">
        <f t="shared" si="13"/>
        <v>11.4398</v>
      </c>
      <c r="P168" s="17">
        <f t="shared" si="14"/>
        <v>165.61784999999998</v>
      </c>
    </row>
    <row r="169" spans="1:16" x14ac:dyDescent="0.15">
      <c r="A169" s="1" t="str">
        <f t="shared" si="10"/>
        <v>Loss</v>
      </c>
      <c r="B169" s="1">
        <f t="shared" si="11"/>
        <v>26</v>
      </c>
      <c r="C169" s="10">
        <v>43414</v>
      </c>
      <c r="D169" s="11" t="str">
        <f t="shared" si="12"/>
        <v>VIC</v>
      </c>
      <c r="E169" s="1" t="s">
        <v>47</v>
      </c>
      <c r="F169" s="12">
        <v>3</v>
      </c>
      <c r="G169" s="12">
        <v>4</v>
      </c>
      <c r="H169" s="11" t="s">
        <v>195</v>
      </c>
      <c r="I169" s="9" t="s">
        <v>163</v>
      </c>
      <c r="J169" s="13" t="s">
        <v>43</v>
      </c>
      <c r="K169" s="13" t="s">
        <v>21</v>
      </c>
      <c r="L169" s="14">
        <v>1.5</v>
      </c>
      <c r="M169" s="15" t="s">
        <v>126</v>
      </c>
      <c r="O169" s="16">
        <f t="shared" si="13"/>
        <v>-1.5</v>
      </c>
      <c r="P169" s="17">
        <f t="shared" si="14"/>
        <v>164.11784999999998</v>
      </c>
    </row>
    <row r="170" spans="1:16" x14ac:dyDescent="0.15">
      <c r="A170" s="1" t="str">
        <f t="shared" si="10"/>
        <v>Profit</v>
      </c>
      <c r="B170" s="1">
        <f t="shared" si="11"/>
        <v>26</v>
      </c>
      <c r="C170" s="10">
        <v>43414</v>
      </c>
      <c r="D170" s="11" t="str">
        <f t="shared" si="12"/>
        <v>VIC</v>
      </c>
      <c r="E170" s="1" t="s">
        <v>47</v>
      </c>
      <c r="F170" s="12">
        <v>3</v>
      </c>
      <c r="G170" s="12">
        <v>6</v>
      </c>
      <c r="H170" s="11" t="s">
        <v>196</v>
      </c>
      <c r="I170" s="9" t="s">
        <v>38</v>
      </c>
      <c r="J170" s="13" t="s">
        <v>20</v>
      </c>
      <c r="K170" s="13" t="s">
        <v>21</v>
      </c>
      <c r="L170" s="14">
        <v>4</v>
      </c>
      <c r="M170" s="15">
        <v>3.65</v>
      </c>
      <c r="O170" s="16">
        <f t="shared" si="13"/>
        <v>10.6</v>
      </c>
      <c r="P170" s="17">
        <f t="shared" si="14"/>
        <v>174.71784999999997</v>
      </c>
    </row>
    <row r="171" spans="1:16" x14ac:dyDescent="0.15">
      <c r="A171" s="1" t="str">
        <f t="shared" si="10"/>
        <v>Profit</v>
      </c>
      <c r="B171" s="1">
        <f t="shared" si="11"/>
        <v>26</v>
      </c>
      <c r="C171" s="10">
        <v>43414</v>
      </c>
      <c r="D171" s="11" t="str">
        <f t="shared" si="12"/>
        <v>VIC</v>
      </c>
      <c r="E171" s="1" t="s">
        <v>47</v>
      </c>
      <c r="F171" s="12">
        <v>3</v>
      </c>
      <c r="G171" s="12" t="s">
        <v>197</v>
      </c>
      <c r="H171" s="11" t="s">
        <v>198</v>
      </c>
      <c r="I171" s="9" t="s">
        <v>38</v>
      </c>
      <c r="J171" s="13" t="s">
        <v>20</v>
      </c>
      <c r="K171" s="13" t="s">
        <v>21</v>
      </c>
      <c r="L171" s="14">
        <v>1</v>
      </c>
      <c r="M171" s="15">
        <v>15</v>
      </c>
      <c r="O171" s="16">
        <f t="shared" si="13"/>
        <v>14</v>
      </c>
      <c r="P171" s="17">
        <f t="shared" si="14"/>
        <v>188.71784999999997</v>
      </c>
    </row>
    <row r="172" spans="1:16" x14ac:dyDescent="0.15">
      <c r="A172" s="1" t="str">
        <f t="shared" si="10"/>
        <v>Loss</v>
      </c>
      <c r="B172" s="1">
        <f t="shared" si="11"/>
        <v>26</v>
      </c>
      <c r="C172" s="10">
        <v>43414</v>
      </c>
      <c r="D172" s="11" t="str">
        <f t="shared" si="12"/>
        <v>VIC</v>
      </c>
      <c r="E172" s="1" t="s">
        <v>47</v>
      </c>
      <c r="F172" s="12">
        <v>5</v>
      </c>
      <c r="G172" s="12">
        <v>4</v>
      </c>
      <c r="H172" s="11" t="s">
        <v>199</v>
      </c>
      <c r="I172" s="9" t="s">
        <v>163</v>
      </c>
      <c r="J172" s="13" t="s">
        <v>20</v>
      </c>
      <c r="K172" s="13" t="s">
        <v>21</v>
      </c>
      <c r="L172" s="14">
        <v>2</v>
      </c>
      <c r="M172" s="15">
        <v>21</v>
      </c>
      <c r="O172" s="16">
        <f t="shared" si="13"/>
        <v>-2</v>
      </c>
      <c r="P172" s="17">
        <f t="shared" si="14"/>
        <v>186.71784999999997</v>
      </c>
    </row>
    <row r="173" spans="1:16" x14ac:dyDescent="0.15">
      <c r="A173" s="1" t="str">
        <f t="shared" si="10"/>
        <v>Loss</v>
      </c>
      <c r="B173" s="1">
        <f t="shared" si="11"/>
        <v>26</v>
      </c>
      <c r="C173" s="10">
        <v>43414</v>
      </c>
      <c r="D173" s="11" t="str">
        <f t="shared" si="12"/>
        <v>VIC</v>
      </c>
      <c r="E173" s="1" t="s">
        <v>47</v>
      </c>
      <c r="F173" s="12">
        <v>5</v>
      </c>
      <c r="G173" s="12">
        <v>4</v>
      </c>
      <c r="H173" s="11" t="s">
        <v>199</v>
      </c>
      <c r="I173" s="9" t="s">
        <v>163</v>
      </c>
      <c r="J173" s="13" t="s">
        <v>20</v>
      </c>
      <c r="K173" s="13" t="s">
        <v>32</v>
      </c>
      <c r="L173" s="14">
        <v>2</v>
      </c>
      <c r="M173" s="15">
        <v>6</v>
      </c>
      <c r="O173" s="16">
        <f t="shared" si="13"/>
        <v>-2</v>
      </c>
      <c r="P173" s="17">
        <f t="shared" si="14"/>
        <v>184.71784999999997</v>
      </c>
    </row>
    <row r="174" spans="1:16" x14ac:dyDescent="0.15">
      <c r="A174" s="1" t="str">
        <f t="shared" si="10"/>
        <v>Profit</v>
      </c>
      <c r="B174" s="1">
        <f t="shared" si="11"/>
        <v>26</v>
      </c>
      <c r="C174" s="10">
        <v>43414</v>
      </c>
      <c r="D174" s="11" t="str">
        <f t="shared" si="12"/>
        <v>VIC</v>
      </c>
      <c r="E174" s="1" t="s">
        <v>47</v>
      </c>
      <c r="F174" s="12">
        <v>5</v>
      </c>
      <c r="G174" s="12">
        <v>7</v>
      </c>
      <c r="H174" s="11" t="s">
        <v>172</v>
      </c>
      <c r="I174" s="9" t="s">
        <v>38</v>
      </c>
      <c r="J174" s="13" t="s">
        <v>20</v>
      </c>
      <c r="K174" s="13" t="s">
        <v>21</v>
      </c>
      <c r="L174" s="14">
        <v>2</v>
      </c>
      <c r="M174" s="15">
        <v>3.9</v>
      </c>
      <c r="O174" s="16">
        <f t="shared" si="13"/>
        <v>5.8</v>
      </c>
      <c r="P174" s="17">
        <f t="shared" si="14"/>
        <v>190.51784999999998</v>
      </c>
    </row>
    <row r="175" spans="1:16" x14ac:dyDescent="0.15">
      <c r="A175" s="1" t="str">
        <f t="shared" si="10"/>
        <v>Profit</v>
      </c>
      <c r="B175" s="1">
        <f t="shared" si="11"/>
        <v>26</v>
      </c>
      <c r="C175" s="10">
        <v>43414</v>
      </c>
      <c r="D175" s="11" t="str">
        <f t="shared" si="12"/>
        <v>VIC</v>
      </c>
      <c r="E175" s="1" t="s">
        <v>47</v>
      </c>
      <c r="F175" s="12">
        <v>6</v>
      </c>
      <c r="G175" s="12">
        <v>7</v>
      </c>
      <c r="H175" s="11" t="s">
        <v>200</v>
      </c>
      <c r="I175" s="9" t="s">
        <v>38</v>
      </c>
      <c r="J175" s="13" t="s">
        <v>169</v>
      </c>
      <c r="K175" s="13" t="s">
        <v>21</v>
      </c>
      <c r="L175" s="14">
        <v>1.5</v>
      </c>
      <c r="M175" s="15">
        <v>26</v>
      </c>
      <c r="O175" s="16">
        <f t="shared" si="13"/>
        <v>37.5</v>
      </c>
      <c r="P175" s="17">
        <f t="shared" si="14"/>
        <v>228.01784999999998</v>
      </c>
    </row>
    <row r="176" spans="1:16" x14ac:dyDescent="0.15">
      <c r="A176" s="1" t="str">
        <f t="shared" si="10"/>
        <v>Loss</v>
      </c>
      <c r="B176" s="1">
        <f t="shared" si="11"/>
        <v>26</v>
      </c>
      <c r="C176" s="10">
        <v>43414</v>
      </c>
      <c r="D176" s="11" t="str">
        <f t="shared" si="12"/>
        <v>VIC</v>
      </c>
      <c r="E176" s="1" t="s">
        <v>47</v>
      </c>
      <c r="F176" s="12">
        <v>6</v>
      </c>
      <c r="G176" s="12">
        <v>8</v>
      </c>
      <c r="H176" s="11" t="s">
        <v>201</v>
      </c>
      <c r="I176" s="9" t="s">
        <v>163</v>
      </c>
      <c r="J176" s="13" t="s">
        <v>169</v>
      </c>
      <c r="K176" s="13" t="s">
        <v>21</v>
      </c>
      <c r="L176" s="14">
        <v>2</v>
      </c>
      <c r="M176" s="15">
        <v>26</v>
      </c>
      <c r="O176" s="16">
        <f t="shared" si="13"/>
        <v>-2</v>
      </c>
      <c r="P176" s="17">
        <f t="shared" si="14"/>
        <v>226.01784999999998</v>
      </c>
    </row>
    <row r="177" spans="1:16" x14ac:dyDescent="0.15">
      <c r="A177" s="1" t="str">
        <f t="shared" si="10"/>
        <v>Loss</v>
      </c>
      <c r="B177" s="1">
        <f t="shared" si="11"/>
        <v>26</v>
      </c>
      <c r="C177" s="10">
        <v>43414</v>
      </c>
      <c r="D177" s="11" t="str">
        <f t="shared" si="12"/>
        <v>VIC</v>
      </c>
      <c r="E177" s="1" t="s">
        <v>47</v>
      </c>
      <c r="F177" s="12">
        <v>6</v>
      </c>
      <c r="G177" s="12">
        <v>8</v>
      </c>
      <c r="H177" s="11" t="s">
        <v>201</v>
      </c>
      <c r="I177" s="9" t="s">
        <v>163</v>
      </c>
      <c r="J177" s="13" t="s">
        <v>169</v>
      </c>
      <c r="K177" s="13" t="s">
        <v>32</v>
      </c>
      <c r="L177" s="14">
        <v>2</v>
      </c>
      <c r="M177" s="15">
        <v>7</v>
      </c>
      <c r="O177" s="16">
        <f t="shared" si="13"/>
        <v>-2</v>
      </c>
      <c r="P177" s="17">
        <f t="shared" si="14"/>
        <v>224.01784999999998</v>
      </c>
    </row>
    <row r="178" spans="1:16" x14ac:dyDescent="0.15">
      <c r="A178" s="1" t="str">
        <f t="shared" si="10"/>
        <v>Loss</v>
      </c>
      <c r="B178" s="1">
        <f t="shared" si="11"/>
        <v>26</v>
      </c>
      <c r="C178" s="10">
        <v>43414</v>
      </c>
      <c r="D178" s="11" t="str">
        <f t="shared" si="12"/>
        <v>VIC</v>
      </c>
      <c r="E178" s="1" t="s">
        <v>47</v>
      </c>
      <c r="F178" s="12">
        <v>6</v>
      </c>
      <c r="G178" s="12">
        <v>12</v>
      </c>
      <c r="H178" s="11" t="s">
        <v>202</v>
      </c>
      <c r="I178" s="9" t="s">
        <v>163</v>
      </c>
      <c r="J178" s="13" t="s">
        <v>43</v>
      </c>
      <c r="K178" s="13" t="s">
        <v>21</v>
      </c>
      <c r="L178" s="14">
        <v>2</v>
      </c>
      <c r="M178" s="15" t="s">
        <v>126</v>
      </c>
      <c r="O178" s="16">
        <f t="shared" si="13"/>
        <v>-2</v>
      </c>
      <c r="P178" s="17">
        <f t="shared" si="14"/>
        <v>222.01784999999998</v>
      </c>
    </row>
    <row r="179" spans="1:16" x14ac:dyDescent="0.15">
      <c r="A179" s="1" t="str">
        <f t="shared" si="10"/>
        <v>Loss</v>
      </c>
      <c r="B179" s="1">
        <f t="shared" si="11"/>
        <v>26</v>
      </c>
      <c r="C179" s="10">
        <v>43414</v>
      </c>
      <c r="D179" s="11" t="str">
        <f t="shared" si="12"/>
        <v>VIC</v>
      </c>
      <c r="E179" s="1" t="s">
        <v>47</v>
      </c>
      <c r="F179" s="12">
        <v>6</v>
      </c>
      <c r="G179" s="12">
        <v>14</v>
      </c>
      <c r="H179" s="11" t="s">
        <v>203</v>
      </c>
      <c r="I179" s="9" t="s">
        <v>163</v>
      </c>
      <c r="J179" s="13" t="s">
        <v>43</v>
      </c>
      <c r="K179" s="13" t="s">
        <v>21</v>
      </c>
      <c r="L179" s="14">
        <v>1</v>
      </c>
      <c r="M179" s="15" t="s">
        <v>126</v>
      </c>
      <c r="O179" s="16">
        <f t="shared" si="13"/>
        <v>-1</v>
      </c>
      <c r="P179" s="17">
        <f t="shared" si="14"/>
        <v>221.01784999999998</v>
      </c>
    </row>
    <row r="180" spans="1:16" x14ac:dyDescent="0.15">
      <c r="A180" s="1" t="str">
        <f t="shared" si="10"/>
        <v>Loss</v>
      </c>
      <c r="B180" s="1">
        <f t="shared" si="11"/>
        <v>26</v>
      </c>
      <c r="C180" s="10">
        <v>43414</v>
      </c>
      <c r="D180" s="11" t="str">
        <f t="shared" si="12"/>
        <v>VIC</v>
      </c>
      <c r="E180" s="1" t="s">
        <v>47</v>
      </c>
      <c r="F180" s="12">
        <v>8</v>
      </c>
      <c r="G180" s="12">
        <v>7</v>
      </c>
      <c r="H180" s="11" t="s">
        <v>204</v>
      </c>
      <c r="I180" s="9" t="s">
        <v>23</v>
      </c>
      <c r="J180" s="13" t="s">
        <v>20</v>
      </c>
      <c r="K180" s="13" t="s">
        <v>21</v>
      </c>
      <c r="L180" s="14">
        <v>2</v>
      </c>
      <c r="M180" s="15">
        <v>5.5</v>
      </c>
      <c r="O180" s="16">
        <f t="shared" si="13"/>
        <v>-2</v>
      </c>
      <c r="P180" s="17">
        <f t="shared" si="14"/>
        <v>219.01784999999998</v>
      </c>
    </row>
    <row r="181" spans="1:16" x14ac:dyDescent="0.15">
      <c r="A181" s="1" t="str">
        <f t="shared" si="10"/>
        <v>Loss</v>
      </c>
      <c r="B181" s="1">
        <f t="shared" si="11"/>
        <v>27</v>
      </c>
      <c r="C181" s="10">
        <v>43415</v>
      </c>
      <c r="D181" s="11" t="str">
        <f t="shared" si="12"/>
        <v>VIC</v>
      </c>
      <c r="E181" s="1" t="s">
        <v>205</v>
      </c>
      <c r="F181" s="12">
        <v>7</v>
      </c>
      <c r="G181" s="12">
        <v>9</v>
      </c>
      <c r="H181" s="11" t="s">
        <v>206</v>
      </c>
      <c r="I181" s="9" t="s">
        <v>23</v>
      </c>
      <c r="J181" s="13" t="s">
        <v>43</v>
      </c>
      <c r="K181" s="13" t="s">
        <v>21</v>
      </c>
      <c r="L181" s="14">
        <v>2</v>
      </c>
      <c r="M181" s="15" t="s">
        <v>126</v>
      </c>
      <c r="O181" s="16">
        <f t="shared" si="13"/>
        <v>-2</v>
      </c>
      <c r="P181" s="17">
        <f t="shared" si="14"/>
        <v>217.01784999999998</v>
      </c>
    </row>
    <row r="182" spans="1:16" x14ac:dyDescent="0.15">
      <c r="A182" s="1" t="str">
        <f t="shared" si="10"/>
        <v>Profit</v>
      </c>
      <c r="B182" s="1">
        <f t="shared" si="11"/>
        <v>28</v>
      </c>
      <c r="C182" s="10">
        <v>43418</v>
      </c>
      <c r="D182" s="11" t="str">
        <f t="shared" si="12"/>
        <v>VIC</v>
      </c>
      <c r="E182" s="1" t="s">
        <v>41</v>
      </c>
      <c r="F182" s="12">
        <v>6</v>
      </c>
      <c r="G182" s="12">
        <v>4</v>
      </c>
      <c r="H182" s="11" t="s">
        <v>146</v>
      </c>
      <c r="I182" s="9" t="s">
        <v>38</v>
      </c>
      <c r="J182" s="13" t="s">
        <v>20</v>
      </c>
      <c r="K182" s="13" t="s">
        <v>21</v>
      </c>
      <c r="L182" s="14">
        <v>5</v>
      </c>
      <c r="M182" s="15">
        <v>2.7</v>
      </c>
      <c r="O182" s="16">
        <f t="shared" si="13"/>
        <v>8.5</v>
      </c>
      <c r="P182" s="17">
        <f t="shared" si="14"/>
        <v>225.51784999999998</v>
      </c>
    </row>
    <row r="183" spans="1:16" x14ac:dyDescent="0.15">
      <c r="A183" s="1" t="str">
        <f t="shared" si="10"/>
        <v>Loss</v>
      </c>
      <c r="B183" s="1">
        <f t="shared" si="11"/>
        <v>29</v>
      </c>
      <c r="C183" s="10">
        <v>43420</v>
      </c>
      <c r="D183" s="11" t="str">
        <f t="shared" si="12"/>
        <v>VIC</v>
      </c>
      <c r="E183" s="1" t="s">
        <v>28</v>
      </c>
      <c r="F183" s="12">
        <v>2</v>
      </c>
      <c r="G183" s="12">
        <v>8</v>
      </c>
      <c r="H183" s="11" t="s">
        <v>207</v>
      </c>
      <c r="I183" s="9" t="s">
        <v>23</v>
      </c>
      <c r="J183" s="13" t="s">
        <v>20</v>
      </c>
      <c r="K183" s="13" t="s">
        <v>21</v>
      </c>
      <c r="L183" s="14">
        <v>2</v>
      </c>
      <c r="M183" s="15">
        <v>4</v>
      </c>
      <c r="O183" s="16">
        <f t="shared" si="13"/>
        <v>-2</v>
      </c>
      <c r="P183" s="17">
        <f t="shared" si="14"/>
        <v>223.51784999999998</v>
      </c>
    </row>
    <row r="184" spans="1:16" x14ac:dyDescent="0.15">
      <c r="A184" s="1" t="str">
        <f t="shared" si="10"/>
        <v>Loss</v>
      </c>
      <c r="B184" s="1">
        <f t="shared" si="11"/>
        <v>29</v>
      </c>
      <c r="C184" s="10">
        <v>43420</v>
      </c>
      <c r="D184" s="11" t="str">
        <f t="shared" si="12"/>
        <v>VIC</v>
      </c>
      <c r="E184" s="1" t="s">
        <v>28</v>
      </c>
      <c r="F184" s="12">
        <v>8</v>
      </c>
      <c r="G184" s="12">
        <v>6</v>
      </c>
      <c r="H184" s="11" t="s">
        <v>208</v>
      </c>
      <c r="I184" s="9" t="s">
        <v>27</v>
      </c>
      <c r="J184" s="13" t="s">
        <v>20</v>
      </c>
      <c r="K184" s="13" t="s">
        <v>21</v>
      </c>
      <c r="L184" s="14">
        <v>3</v>
      </c>
      <c r="M184" s="15">
        <v>3.5</v>
      </c>
      <c r="O184" s="16">
        <f t="shared" si="13"/>
        <v>-3</v>
      </c>
      <c r="P184" s="17">
        <f t="shared" si="14"/>
        <v>220.51784999999998</v>
      </c>
    </row>
    <row r="185" spans="1:16" x14ac:dyDescent="0.15">
      <c r="A185" s="1" t="str">
        <f t="shared" si="10"/>
        <v>Loss</v>
      </c>
      <c r="B185" s="1">
        <f t="shared" si="11"/>
        <v>30</v>
      </c>
      <c r="C185" s="10">
        <v>43421</v>
      </c>
      <c r="D185" s="11" t="str">
        <f t="shared" si="12"/>
        <v>VIC</v>
      </c>
      <c r="E185" s="1" t="s">
        <v>209</v>
      </c>
      <c r="F185" s="12">
        <v>3</v>
      </c>
      <c r="G185" s="12">
        <v>7</v>
      </c>
      <c r="H185" s="11" t="s">
        <v>184</v>
      </c>
      <c r="I185" s="9" t="s">
        <v>163</v>
      </c>
      <c r="J185" s="13" t="s">
        <v>20</v>
      </c>
      <c r="K185" s="13" t="s">
        <v>21</v>
      </c>
      <c r="L185" s="14">
        <v>3</v>
      </c>
      <c r="M185" s="15">
        <v>4</v>
      </c>
      <c r="O185" s="16">
        <f t="shared" si="13"/>
        <v>-3</v>
      </c>
      <c r="P185" s="17">
        <f t="shared" si="14"/>
        <v>217.51784999999998</v>
      </c>
    </row>
    <row r="186" spans="1:16" x14ac:dyDescent="0.15">
      <c r="A186" s="1" t="str">
        <f t="shared" si="10"/>
        <v>Loss</v>
      </c>
      <c r="B186" s="1">
        <f t="shared" si="11"/>
        <v>30</v>
      </c>
      <c r="C186" s="10">
        <v>43421</v>
      </c>
      <c r="D186" s="11" t="str">
        <f t="shared" si="12"/>
        <v>VIC</v>
      </c>
      <c r="E186" s="1" t="s">
        <v>209</v>
      </c>
      <c r="F186" s="12">
        <v>3</v>
      </c>
      <c r="G186" s="12">
        <v>8</v>
      </c>
      <c r="H186" s="11" t="s">
        <v>210</v>
      </c>
      <c r="I186" s="9" t="s">
        <v>163</v>
      </c>
      <c r="J186" s="13" t="s">
        <v>20</v>
      </c>
      <c r="K186" s="13" t="s">
        <v>21</v>
      </c>
      <c r="L186" s="14">
        <v>1</v>
      </c>
      <c r="M186" s="15">
        <v>13</v>
      </c>
      <c r="O186" s="16">
        <f t="shared" si="13"/>
        <v>-1</v>
      </c>
      <c r="P186" s="17">
        <f t="shared" si="14"/>
        <v>216.51784999999998</v>
      </c>
    </row>
    <row r="187" spans="1:16" x14ac:dyDescent="0.15">
      <c r="A187" s="1" t="str">
        <f t="shared" si="10"/>
        <v>Loss</v>
      </c>
      <c r="B187" s="1">
        <f t="shared" si="11"/>
        <v>30</v>
      </c>
      <c r="C187" s="10">
        <v>43421</v>
      </c>
      <c r="D187" s="11" t="str">
        <f t="shared" si="12"/>
        <v>VIC</v>
      </c>
      <c r="E187" s="1" t="s">
        <v>209</v>
      </c>
      <c r="F187" s="12">
        <v>4</v>
      </c>
      <c r="G187" s="12">
        <v>6</v>
      </c>
      <c r="H187" s="11" t="s">
        <v>211</v>
      </c>
      <c r="I187" s="9" t="s">
        <v>163</v>
      </c>
      <c r="J187" s="13" t="s">
        <v>20</v>
      </c>
      <c r="K187" s="13" t="s">
        <v>21</v>
      </c>
      <c r="L187" s="14">
        <v>5</v>
      </c>
      <c r="M187" s="15">
        <v>3.5</v>
      </c>
      <c r="O187" s="16">
        <f t="shared" si="13"/>
        <v>-5</v>
      </c>
      <c r="P187" s="17">
        <f t="shared" si="14"/>
        <v>211.51784999999998</v>
      </c>
    </row>
    <row r="188" spans="1:16" x14ac:dyDescent="0.15">
      <c r="A188" s="1" t="str">
        <f t="shared" si="10"/>
        <v>Loss</v>
      </c>
      <c r="B188" s="1">
        <f t="shared" si="11"/>
        <v>30</v>
      </c>
      <c r="C188" s="10">
        <v>43421</v>
      </c>
      <c r="D188" s="11" t="str">
        <f t="shared" si="12"/>
        <v>VIC</v>
      </c>
      <c r="E188" s="1" t="s">
        <v>209</v>
      </c>
      <c r="F188" s="12">
        <v>5</v>
      </c>
      <c r="G188" s="12">
        <v>6</v>
      </c>
      <c r="H188" s="11" t="s">
        <v>212</v>
      </c>
      <c r="I188" s="9" t="s">
        <v>163</v>
      </c>
      <c r="J188" s="13" t="s">
        <v>20</v>
      </c>
      <c r="K188" s="13" t="s">
        <v>21</v>
      </c>
      <c r="L188" s="14">
        <v>1</v>
      </c>
      <c r="M188" s="15">
        <v>5.5</v>
      </c>
      <c r="O188" s="16">
        <f t="shared" si="13"/>
        <v>-1</v>
      </c>
      <c r="P188" s="17">
        <f t="shared" si="14"/>
        <v>210.51784999999998</v>
      </c>
    </row>
    <row r="189" spans="1:16" x14ac:dyDescent="0.15">
      <c r="A189" s="1" t="str">
        <f t="shared" si="10"/>
        <v>Profit</v>
      </c>
      <c r="B189" s="1">
        <f t="shared" si="11"/>
        <v>30</v>
      </c>
      <c r="C189" s="10">
        <v>43421</v>
      </c>
      <c r="D189" s="11" t="str">
        <f t="shared" si="12"/>
        <v>VIC</v>
      </c>
      <c r="E189" s="1" t="s">
        <v>209</v>
      </c>
      <c r="F189" s="12">
        <v>6</v>
      </c>
      <c r="G189" s="12">
        <v>8</v>
      </c>
      <c r="H189" s="11" t="s">
        <v>181</v>
      </c>
      <c r="I189" s="9" t="s">
        <v>38</v>
      </c>
      <c r="J189" s="13" t="s">
        <v>43</v>
      </c>
      <c r="K189" s="13" t="s">
        <v>21</v>
      </c>
      <c r="L189" s="14">
        <v>3</v>
      </c>
      <c r="M189" s="15">
        <v>1.75</v>
      </c>
      <c r="O189" s="16">
        <f t="shared" si="13"/>
        <v>2.1149999999999998</v>
      </c>
      <c r="P189" s="17">
        <f t="shared" si="14"/>
        <v>212.63284999999999</v>
      </c>
    </row>
    <row r="190" spans="1:16" x14ac:dyDescent="0.15">
      <c r="A190" s="1" t="str">
        <f t="shared" si="10"/>
        <v>Profit</v>
      </c>
      <c r="B190" s="1">
        <f t="shared" si="11"/>
        <v>30</v>
      </c>
      <c r="C190" s="10">
        <v>43421</v>
      </c>
      <c r="D190" s="11" t="str">
        <f t="shared" si="12"/>
        <v>VIC</v>
      </c>
      <c r="E190" s="1" t="s">
        <v>209</v>
      </c>
      <c r="F190" s="12">
        <v>7</v>
      </c>
      <c r="G190" s="12">
        <v>3</v>
      </c>
      <c r="H190" s="11" t="s">
        <v>196</v>
      </c>
      <c r="I190" s="9" t="s">
        <v>38</v>
      </c>
      <c r="J190" s="13" t="s">
        <v>213</v>
      </c>
      <c r="K190" s="13" t="s">
        <v>21</v>
      </c>
      <c r="L190" s="14">
        <v>4</v>
      </c>
      <c r="M190" s="15">
        <v>4</v>
      </c>
      <c r="O190" s="16">
        <f t="shared" si="13"/>
        <v>12</v>
      </c>
      <c r="P190" s="17">
        <f t="shared" si="14"/>
        <v>224.63284999999999</v>
      </c>
    </row>
    <row r="191" spans="1:16" x14ac:dyDescent="0.15">
      <c r="A191" s="1" t="str">
        <f t="shared" si="10"/>
        <v>Loss</v>
      </c>
      <c r="B191" s="1">
        <f t="shared" si="11"/>
        <v>30</v>
      </c>
      <c r="C191" s="10">
        <v>43421</v>
      </c>
      <c r="D191" s="11" t="str">
        <f t="shared" si="12"/>
        <v>VIC</v>
      </c>
      <c r="E191" s="1" t="s">
        <v>209</v>
      </c>
      <c r="F191" s="12">
        <v>8</v>
      </c>
      <c r="G191" s="12">
        <v>8</v>
      </c>
      <c r="H191" s="11" t="s">
        <v>203</v>
      </c>
      <c r="I191" s="9" t="s">
        <v>19</v>
      </c>
      <c r="J191" s="13" t="s">
        <v>214</v>
      </c>
      <c r="K191" s="13" t="s">
        <v>21</v>
      </c>
      <c r="L191" s="14">
        <v>1.5</v>
      </c>
      <c r="M191" s="15">
        <v>26</v>
      </c>
      <c r="O191" s="16">
        <f t="shared" si="13"/>
        <v>-1.5</v>
      </c>
      <c r="P191" s="17">
        <f t="shared" si="14"/>
        <v>223.13284999999999</v>
      </c>
    </row>
    <row r="192" spans="1:16" x14ac:dyDescent="0.15">
      <c r="A192" s="1" t="str">
        <f t="shared" si="10"/>
        <v>Loss</v>
      </c>
      <c r="B192" s="1">
        <f t="shared" si="11"/>
        <v>30</v>
      </c>
      <c r="C192" s="10">
        <v>43421</v>
      </c>
      <c r="D192" s="11" t="str">
        <f t="shared" si="12"/>
        <v>VIC</v>
      </c>
      <c r="E192" s="1" t="s">
        <v>209</v>
      </c>
      <c r="F192" s="12">
        <v>9</v>
      </c>
      <c r="G192" s="12">
        <v>5</v>
      </c>
      <c r="H192" s="11" t="s">
        <v>215</v>
      </c>
      <c r="I192" s="9" t="s">
        <v>19</v>
      </c>
      <c r="J192" s="13" t="s">
        <v>20</v>
      </c>
      <c r="K192" s="13" t="s">
        <v>21</v>
      </c>
      <c r="L192" s="14">
        <v>2</v>
      </c>
      <c r="M192" s="15">
        <v>7</v>
      </c>
      <c r="O192" s="16">
        <f t="shared" si="13"/>
        <v>-2</v>
      </c>
      <c r="P192" s="17">
        <f t="shared" si="14"/>
        <v>221.13284999999999</v>
      </c>
    </row>
    <row r="193" spans="1:16" x14ac:dyDescent="0.15">
      <c r="A193" s="1" t="str">
        <f t="shared" si="10"/>
        <v>Loss</v>
      </c>
      <c r="B193" s="1">
        <f t="shared" si="11"/>
        <v>30</v>
      </c>
      <c r="C193" s="10">
        <v>43421</v>
      </c>
      <c r="D193" s="11" t="str">
        <f t="shared" si="12"/>
        <v>VIC</v>
      </c>
      <c r="E193" s="1" t="s">
        <v>209</v>
      </c>
      <c r="F193" s="12">
        <v>9</v>
      </c>
      <c r="G193" s="12">
        <v>6</v>
      </c>
      <c r="H193" s="11" t="s">
        <v>216</v>
      </c>
      <c r="I193" s="9" t="s">
        <v>163</v>
      </c>
      <c r="J193" s="13" t="s">
        <v>20</v>
      </c>
      <c r="K193" s="13" t="s">
        <v>21</v>
      </c>
      <c r="L193" s="14">
        <v>2</v>
      </c>
      <c r="M193" s="15">
        <v>6.5</v>
      </c>
      <c r="O193" s="16">
        <f t="shared" si="13"/>
        <v>-2</v>
      </c>
      <c r="P193" s="17">
        <f t="shared" si="14"/>
        <v>219.13284999999999</v>
      </c>
    </row>
    <row r="194" spans="1:16" x14ac:dyDescent="0.15">
      <c r="A194" s="1" t="str">
        <f t="shared" si="10"/>
        <v>Loss</v>
      </c>
      <c r="B194" s="1">
        <f t="shared" si="11"/>
        <v>30</v>
      </c>
      <c r="C194" s="10">
        <v>43421</v>
      </c>
      <c r="D194" s="11" t="str">
        <f t="shared" si="12"/>
        <v>VIC</v>
      </c>
      <c r="E194" s="1" t="s">
        <v>209</v>
      </c>
      <c r="F194" s="12">
        <v>10</v>
      </c>
      <c r="G194" s="12">
        <v>8</v>
      </c>
      <c r="H194" s="11" t="s">
        <v>217</v>
      </c>
      <c r="I194" s="9" t="s">
        <v>27</v>
      </c>
      <c r="J194" s="13" t="s">
        <v>20</v>
      </c>
      <c r="K194" s="13" t="s">
        <v>21</v>
      </c>
      <c r="L194" s="14">
        <v>3</v>
      </c>
      <c r="M194" s="15">
        <v>7.5</v>
      </c>
      <c r="O194" s="16">
        <f t="shared" si="13"/>
        <v>-3</v>
      </c>
      <c r="P194" s="17">
        <f t="shared" si="14"/>
        <v>216.13284999999999</v>
      </c>
    </row>
    <row r="195" spans="1:16" x14ac:dyDescent="0.15">
      <c r="A195" s="1" t="str">
        <f t="shared" ref="A195:A258" si="15">IF(OR(AND(K195="Win",I195="1st"),AND(K195="Place",OR(I195="1st",I195="2nd",I195="3rd")),AND(K195="Other",I195="Successful")),"Profit","Loss")</f>
        <v>Loss</v>
      </c>
      <c r="B195" s="1">
        <f t="shared" si="11"/>
        <v>30</v>
      </c>
      <c r="C195" s="10">
        <v>43421</v>
      </c>
      <c r="D195" s="11" t="str">
        <f t="shared" si="12"/>
        <v>VIC</v>
      </c>
      <c r="E195" s="1" t="s">
        <v>209</v>
      </c>
      <c r="F195" s="12">
        <v>10</v>
      </c>
      <c r="G195" s="12">
        <v>5</v>
      </c>
      <c r="H195" s="11" t="s">
        <v>107</v>
      </c>
      <c r="I195" s="9" t="s">
        <v>163</v>
      </c>
      <c r="J195" s="13" t="s">
        <v>20</v>
      </c>
      <c r="K195" s="13" t="s">
        <v>21</v>
      </c>
      <c r="L195" s="14">
        <v>1</v>
      </c>
      <c r="M195" s="15">
        <v>23</v>
      </c>
      <c r="O195" s="16">
        <f t="shared" si="13"/>
        <v>-1</v>
      </c>
      <c r="P195" s="17">
        <f t="shared" si="14"/>
        <v>215.13284999999999</v>
      </c>
    </row>
    <row r="196" spans="1:16" x14ac:dyDescent="0.15">
      <c r="A196" s="1" t="str">
        <f t="shared" si="15"/>
        <v>Profit</v>
      </c>
      <c r="B196" s="1">
        <f t="shared" ref="B196:B259" si="16">IF(C196=C195,B195,B195+1)</f>
        <v>31</v>
      </c>
      <c r="C196" s="10">
        <v>43425</v>
      </c>
      <c r="D196" s="11" t="str">
        <f t="shared" ref="D196:D259" si="17">IF(OR(E196="Caulfield",E196="Flemington",E196="Bendigo",E196="Pakenham Synthetic",E196="Ballarat Synthetic",E196="Warrnambool",E196="Mornington",E196="Werribee",E196="Benalla",E196="Ballarat",E196="Bairnsdale",E196="Echuca",E196="Moe",E196="Geelong",E196="Cranbourne",E196="Ararat",E196="Bendigo",E196="Sandown Lakeside",E196="Sandown Hillside",E196="Seymour",E196="Kilmore", E196="Werribee", E196="Sale", E196="Pakenham", E196="Moonee Valley", E196="Yarra Valley", E196="Warnambool", E196="Colac", E196="Stawell"),"VIC","Other")</f>
        <v>VIC</v>
      </c>
      <c r="E196" s="1" t="s">
        <v>218</v>
      </c>
      <c r="F196" s="12">
        <v>1</v>
      </c>
      <c r="G196" s="12">
        <v>5</v>
      </c>
      <c r="H196" s="11" t="s">
        <v>219</v>
      </c>
      <c r="I196" s="9" t="s">
        <v>38</v>
      </c>
      <c r="J196" s="13" t="s">
        <v>20</v>
      </c>
      <c r="K196" s="13" t="s">
        <v>21</v>
      </c>
      <c r="L196" s="14">
        <v>3.5</v>
      </c>
      <c r="M196" s="15">
        <v>2.5</v>
      </c>
      <c r="O196" s="16">
        <f t="shared" ref="O196:O259" si="18">IF(AND(A196="Profit",J196="Betfair SP"),((L196*M196)-L196)*0.94,IF(OR(A196="Profit"),(L196*M196)-L196,-L196))</f>
        <v>5.25</v>
      </c>
      <c r="P196" s="17">
        <f t="shared" si="14"/>
        <v>220.38284999999999</v>
      </c>
    </row>
    <row r="197" spans="1:16" x14ac:dyDescent="0.15">
      <c r="A197" s="1" t="str">
        <f t="shared" si="15"/>
        <v>Loss</v>
      </c>
      <c r="B197" s="1">
        <f t="shared" si="16"/>
        <v>31</v>
      </c>
      <c r="C197" s="10">
        <v>43425</v>
      </c>
      <c r="D197" s="11" t="str">
        <f t="shared" si="17"/>
        <v>VIC</v>
      </c>
      <c r="E197" s="1" t="s">
        <v>218</v>
      </c>
      <c r="F197" s="12">
        <v>4</v>
      </c>
      <c r="G197" s="12">
        <v>6</v>
      </c>
      <c r="H197" s="11" t="s">
        <v>220</v>
      </c>
      <c r="I197" s="9" t="s">
        <v>163</v>
      </c>
      <c r="J197" s="13" t="s">
        <v>20</v>
      </c>
      <c r="K197" s="13" t="s">
        <v>21</v>
      </c>
      <c r="L197" s="14">
        <v>2.5</v>
      </c>
      <c r="M197" s="15">
        <v>5.5</v>
      </c>
      <c r="O197" s="16">
        <f t="shared" si="18"/>
        <v>-2.5</v>
      </c>
      <c r="P197" s="17">
        <f t="shared" ref="P197:P260" si="19">P196+O197</f>
        <v>217.88284999999999</v>
      </c>
    </row>
    <row r="198" spans="1:16" x14ac:dyDescent="0.15">
      <c r="A198" s="1" t="str">
        <f t="shared" si="15"/>
        <v>Loss</v>
      </c>
      <c r="B198" s="1">
        <f t="shared" si="16"/>
        <v>31</v>
      </c>
      <c r="C198" s="10">
        <v>43425</v>
      </c>
      <c r="D198" s="11" t="str">
        <f t="shared" si="17"/>
        <v>VIC</v>
      </c>
      <c r="E198" s="1" t="s">
        <v>218</v>
      </c>
      <c r="F198" s="12">
        <v>4</v>
      </c>
      <c r="G198" s="12">
        <v>6</v>
      </c>
      <c r="H198" s="11" t="s">
        <v>220</v>
      </c>
      <c r="I198" s="9" t="s">
        <v>163</v>
      </c>
      <c r="J198" s="13" t="s">
        <v>20</v>
      </c>
      <c r="K198" s="13" t="s">
        <v>32</v>
      </c>
      <c r="L198" s="14">
        <v>2.5</v>
      </c>
      <c r="M198" s="15">
        <v>2.2000000000000002</v>
      </c>
      <c r="O198" s="16">
        <f t="shared" si="18"/>
        <v>-2.5</v>
      </c>
      <c r="P198" s="17">
        <f t="shared" si="19"/>
        <v>215.38284999999999</v>
      </c>
    </row>
    <row r="199" spans="1:16" x14ac:dyDescent="0.15">
      <c r="A199" s="1" t="str">
        <f t="shared" si="15"/>
        <v>Loss</v>
      </c>
      <c r="B199" s="1">
        <f t="shared" si="16"/>
        <v>31</v>
      </c>
      <c r="C199" s="10">
        <v>43425</v>
      </c>
      <c r="D199" s="11" t="str">
        <f t="shared" si="17"/>
        <v>VIC</v>
      </c>
      <c r="E199" s="1" t="s">
        <v>218</v>
      </c>
      <c r="F199" s="12">
        <v>4</v>
      </c>
      <c r="G199" s="12">
        <v>5</v>
      </c>
      <c r="H199" s="11" t="s">
        <v>221</v>
      </c>
      <c r="I199" s="9" t="s">
        <v>163</v>
      </c>
      <c r="J199" s="13" t="s">
        <v>20</v>
      </c>
      <c r="K199" s="13" t="s">
        <v>21</v>
      </c>
      <c r="L199" s="14">
        <v>1</v>
      </c>
      <c r="M199" s="15">
        <v>8</v>
      </c>
      <c r="O199" s="16">
        <f t="shared" si="18"/>
        <v>-1</v>
      </c>
      <c r="P199" s="17">
        <f t="shared" si="19"/>
        <v>214.38284999999999</v>
      </c>
    </row>
    <row r="200" spans="1:16" x14ac:dyDescent="0.15">
      <c r="A200" s="1" t="str">
        <f t="shared" si="15"/>
        <v>Loss</v>
      </c>
      <c r="B200" s="1">
        <f t="shared" si="16"/>
        <v>31</v>
      </c>
      <c r="C200" s="10">
        <v>43425</v>
      </c>
      <c r="D200" s="11" t="str">
        <f t="shared" si="17"/>
        <v>VIC</v>
      </c>
      <c r="E200" s="1" t="s">
        <v>218</v>
      </c>
      <c r="F200" s="12">
        <v>7</v>
      </c>
      <c r="G200" s="12">
        <v>2</v>
      </c>
      <c r="H200" s="11" t="s">
        <v>222</v>
      </c>
      <c r="I200" s="9" t="s">
        <v>163</v>
      </c>
      <c r="J200" s="13" t="s">
        <v>20</v>
      </c>
      <c r="K200" s="13" t="s">
        <v>21</v>
      </c>
      <c r="L200" s="14">
        <v>5</v>
      </c>
      <c r="M200" s="15">
        <v>2.4500000000000002</v>
      </c>
      <c r="O200" s="16">
        <f t="shared" si="18"/>
        <v>-5</v>
      </c>
      <c r="P200" s="17">
        <f t="shared" si="19"/>
        <v>209.38284999999999</v>
      </c>
    </row>
    <row r="201" spans="1:16" x14ac:dyDescent="0.15">
      <c r="A201" s="1" t="str">
        <f t="shared" si="15"/>
        <v>Loss</v>
      </c>
      <c r="B201" s="1">
        <f t="shared" si="16"/>
        <v>32</v>
      </c>
      <c r="C201" s="10">
        <v>43428</v>
      </c>
      <c r="D201" s="11" t="str">
        <f t="shared" si="17"/>
        <v>VIC</v>
      </c>
      <c r="E201" s="1" t="s">
        <v>67</v>
      </c>
      <c r="F201" s="12">
        <v>2</v>
      </c>
      <c r="G201" s="12">
        <v>7</v>
      </c>
      <c r="H201" s="11" t="s">
        <v>223</v>
      </c>
      <c r="I201" s="9" t="s">
        <v>23</v>
      </c>
      <c r="J201" s="13" t="s">
        <v>43</v>
      </c>
      <c r="K201" s="13" t="s">
        <v>21</v>
      </c>
      <c r="L201" s="14">
        <v>4</v>
      </c>
      <c r="M201" s="15">
        <v>4</v>
      </c>
      <c r="O201" s="16">
        <f t="shared" si="18"/>
        <v>-4</v>
      </c>
      <c r="P201" s="17">
        <f t="shared" si="19"/>
        <v>205.38284999999999</v>
      </c>
    </row>
    <row r="202" spans="1:16" x14ac:dyDescent="0.15">
      <c r="A202" s="1" t="str">
        <f t="shared" si="15"/>
        <v>Loss</v>
      </c>
      <c r="B202" s="1">
        <f t="shared" si="16"/>
        <v>32</v>
      </c>
      <c r="C202" s="10">
        <v>43428</v>
      </c>
      <c r="D202" s="11" t="str">
        <f t="shared" si="17"/>
        <v>VIC</v>
      </c>
      <c r="E202" s="1" t="s">
        <v>67</v>
      </c>
      <c r="F202" s="12">
        <v>5</v>
      </c>
      <c r="G202" s="12">
        <v>4</v>
      </c>
      <c r="H202" s="11" t="s">
        <v>224</v>
      </c>
      <c r="I202" s="9" t="s">
        <v>23</v>
      </c>
      <c r="J202" s="13" t="s">
        <v>43</v>
      </c>
      <c r="K202" s="13" t="s">
        <v>21</v>
      </c>
      <c r="L202" s="14">
        <v>1</v>
      </c>
      <c r="M202" s="15">
        <v>4.66</v>
      </c>
      <c r="O202" s="16">
        <f t="shared" si="18"/>
        <v>-1</v>
      </c>
      <c r="P202" s="17">
        <f t="shared" si="19"/>
        <v>204.38284999999999</v>
      </c>
    </row>
    <row r="203" spans="1:16" x14ac:dyDescent="0.15">
      <c r="A203" s="1" t="str">
        <f t="shared" si="15"/>
        <v>Loss</v>
      </c>
      <c r="B203" s="1">
        <f t="shared" si="16"/>
        <v>32</v>
      </c>
      <c r="C203" s="10">
        <v>43428</v>
      </c>
      <c r="D203" s="11" t="str">
        <f t="shared" si="17"/>
        <v>VIC</v>
      </c>
      <c r="E203" s="1" t="s">
        <v>67</v>
      </c>
      <c r="F203" s="12">
        <v>6</v>
      </c>
      <c r="G203" s="12">
        <v>6</v>
      </c>
      <c r="H203" s="11" t="s">
        <v>225</v>
      </c>
      <c r="I203" s="9" t="s">
        <v>23</v>
      </c>
      <c r="J203" s="13" t="s">
        <v>43</v>
      </c>
      <c r="K203" s="13" t="s">
        <v>21</v>
      </c>
      <c r="L203" s="14">
        <v>0.5</v>
      </c>
      <c r="M203" s="15">
        <v>7.01</v>
      </c>
      <c r="O203" s="16">
        <f t="shared" si="18"/>
        <v>-0.5</v>
      </c>
      <c r="P203" s="17">
        <f t="shared" si="19"/>
        <v>203.88284999999999</v>
      </c>
    </row>
    <row r="204" spans="1:16" x14ac:dyDescent="0.15">
      <c r="A204" s="1" t="str">
        <f t="shared" si="15"/>
        <v>Profit</v>
      </c>
      <c r="B204" s="1">
        <f t="shared" si="16"/>
        <v>32</v>
      </c>
      <c r="C204" s="10">
        <v>43428</v>
      </c>
      <c r="D204" s="11" t="str">
        <f t="shared" si="17"/>
        <v>VIC</v>
      </c>
      <c r="E204" s="1" t="s">
        <v>67</v>
      </c>
      <c r="F204" s="12">
        <v>6</v>
      </c>
      <c r="G204" s="12">
        <v>6</v>
      </c>
      <c r="H204" s="11" t="s">
        <v>225</v>
      </c>
      <c r="I204" s="9" t="s">
        <v>23</v>
      </c>
      <c r="J204" s="13" t="s">
        <v>43</v>
      </c>
      <c r="K204" s="13" t="s">
        <v>32</v>
      </c>
      <c r="L204" s="14">
        <v>2</v>
      </c>
      <c r="M204" s="15">
        <v>2.27</v>
      </c>
      <c r="O204" s="16">
        <f t="shared" si="18"/>
        <v>2.3875999999999999</v>
      </c>
      <c r="P204" s="17">
        <f t="shared" si="19"/>
        <v>206.27044999999998</v>
      </c>
    </row>
    <row r="205" spans="1:16" x14ac:dyDescent="0.15">
      <c r="A205" s="1" t="str">
        <f t="shared" si="15"/>
        <v>Loss</v>
      </c>
      <c r="B205" s="1">
        <f t="shared" si="16"/>
        <v>32</v>
      </c>
      <c r="C205" s="10">
        <v>43428</v>
      </c>
      <c r="D205" s="11" t="str">
        <f t="shared" si="17"/>
        <v>VIC</v>
      </c>
      <c r="E205" s="1" t="s">
        <v>67</v>
      </c>
      <c r="F205" s="12">
        <v>7</v>
      </c>
      <c r="G205" s="12">
        <v>4</v>
      </c>
      <c r="H205" s="11" t="s">
        <v>226</v>
      </c>
      <c r="I205" s="9" t="s">
        <v>30</v>
      </c>
      <c r="J205" s="13" t="s">
        <v>43</v>
      </c>
      <c r="K205" s="13" t="s">
        <v>21</v>
      </c>
      <c r="L205" s="14">
        <v>1</v>
      </c>
      <c r="M205" s="15">
        <v>14</v>
      </c>
      <c r="O205" s="16">
        <f t="shared" si="18"/>
        <v>-1</v>
      </c>
      <c r="P205" s="17">
        <f t="shared" si="19"/>
        <v>205.27044999999998</v>
      </c>
    </row>
    <row r="206" spans="1:16" x14ac:dyDescent="0.15">
      <c r="A206" s="1" t="str">
        <f t="shared" si="15"/>
        <v>Loss</v>
      </c>
      <c r="B206" s="1">
        <f t="shared" si="16"/>
        <v>32</v>
      </c>
      <c r="C206" s="10">
        <v>43428</v>
      </c>
      <c r="D206" s="11" t="str">
        <f t="shared" si="17"/>
        <v>VIC</v>
      </c>
      <c r="E206" s="1" t="s">
        <v>67</v>
      </c>
      <c r="F206" s="12">
        <v>8</v>
      </c>
      <c r="G206" s="12">
        <v>20</v>
      </c>
      <c r="H206" s="11" t="s">
        <v>58</v>
      </c>
      <c r="I206" s="9" t="s">
        <v>30</v>
      </c>
      <c r="J206" s="13" t="s">
        <v>43</v>
      </c>
      <c r="K206" s="13" t="s">
        <v>21</v>
      </c>
      <c r="L206" s="14">
        <v>3</v>
      </c>
      <c r="M206" s="15">
        <v>4.5999999999999996</v>
      </c>
      <c r="O206" s="16">
        <f t="shared" si="18"/>
        <v>-3</v>
      </c>
      <c r="P206" s="17">
        <f t="shared" si="19"/>
        <v>202.27044999999998</v>
      </c>
    </row>
    <row r="207" spans="1:16" x14ac:dyDescent="0.15">
      <c r="A207" s="1" t="str">
        <f t="shared" si="15"/>
        <v>Loss</v>
      </c>
      <c r="B207" s="1">
        <f t="shared" si="16"/>
        <v>32</v>
      </c>
      <c r="C207" s="10">
        <v>43428</v>
      </c>
      <c r="D207" s="11" t="str">
        <f t="shared" si="17"/>
        <v>VIC</v>
      </c>
      <c r="E207" s="1" t="s">
        <v>67</v>
      </c>
      <c r="F207" s="12">
        <v>9</v>
      </c>
      <c r="G207" s="12">
        <v>5</v>
      </c>
      <c r="H207" s="11" t="s">
        <v>227</v>
      </c>
      <c r="I207" s="9" t="s">
        <v>23</v>
      </c>
      <c r="J207" s="13" t="s">
        <v>43</v>
      </c>
      <c r="K207" s="13" t="s">
        <v>21</v>
      </c>
      <c r="L207" s="14">
        <v>2</v>
      </c>
      <c r="M207" s="15">
        <v>3.48</v>
      </c>
      <c r="O207" s="16">
        <f t="shared" si="18"/>
        <v>-2</v>
      </c>
      <c r="P207" s="17">
        <f t="shared" si="19"/>
        <v>200.27044999999998</v>
      </c>
    </row>
    <row r="208" spans="1:16" x14ac:dyDescent="0.15">
      <c r="A208" s="1" t="str">
        <f t="shared" si="15"/>
        <v>Profit</v>
      </c>
      <c r="B208" s="1">
        <f t="shared" si="16"/>
        <v>32</v>
      </c>
      <c r="C208" s="10">
        <v>43428</v>
      </c>
      <c r="D208" s="11" t="str">
        <f t="shared" si="17"/>
        <v>VIC</v>
      </c>
      <c r="E208" s="1" t="s">
        <v>67</v>
      </c>
      <c r="F208" s="12">
        <v>10</v>
      </c>
      <c r="G208" s="12">
        <v>1</v>
      </c>
      <c r="H208" s="11" t="s">
        <v>228</v>
      </c>
      <c r="I208" s="9" t="s">
        <v>38</v>
      </c>
      <c r="J208" s="13" t="s">
        <v>43</v>
      </c>
      <c r="K208" s="13" t="s">
        <v>21</v>
      </c>
      <c r="L208" s="14">
        <v>1.5</v>
      </c>
      <c r="M208" s="15">
        <v>3.56</v>
      </c>
      <c r="O208" s="16">
        <f t="shared" si="18"/>
        <v>3.6095999999999995</v>
      </c>
      <c r="P208" s="17">
        <f t="shared" si="19"/>
        <v>203.88004999999998</v>
      </c>
    </row>
    <row r="209" spans="1:16" x14ac:dyDescent="0.15">
      <c r="A209" s="1" t="str">
        <f t="shared" si="15"/>
        <v>Profit</v>
      </c>
      <c r="B209" s="1">
        <f t="shared" si="16"/>
        <v>33</v>
      </c>
      <c r="C209" s="10">
        <v>43429</v>
      </c>
      <c r="D209" s="11" t="str">
        <f t="shared" si="17"/>
        <v>VIC</v>
      </c>
      <c r="E209" s="1" t="s">
        <v>229</v>
      </c>
      <c r="F209" s="12">
        <v>8</v>
      </c>
      <c r="G209" s="12">
        <v>10</v>
      </c>
      <c r="H209" s="11" t="s">
        <v>230</v>
      </c>
      <c r="I209" s="9" t="s">
        <v>38</v>
      </c>
      <c r="J209" s="13" t="s">
        <v>43</v>
      </c>
      <c r="K209" s="13" t="s">
        <v>21</v>
      </c>
      <c r="L209" s="14">
        <v>4</v>
      </c>
      <c r="M209" s="15">
        <v>3.44</v>
      </c>
      <c r="O209" s="16">
        <f t="shared" si="18"/>
        <v>9.1743999999999986</v>
      </c>
      <c r="P209" s="17">
        <f t="shared" si="19"/>
        <v>213.05444999999997</v>
      </c>
    </row>
    <row r="210" spans="1:16" x14ac:dyDescent="0.15">
      <c r="A210" s="1" t="str">
        <f t="shared" si="15"/>
        <v>Loss</v>
      </c>
      <c r="B210" s="1">
        <f t="shared" si="16"/>
        <v>34</v>
      </c>
      <c r="C210" s="10">
        <v>43430</v>
      </c>
      <c r="D210" s="11" t="str">
        <f t="shared" si="17"/>
        <v>VIC</v>
      </c>
      <c r="E210" s="1" t="s">
        <v>231</v>
      </c>
      <c r="F210" s="12">
        <v>1</v>
      </c>
      <c r="G210" s="12">
        <v>2</v>
      </c>
      <c r="H210" s="11" t="s">
        <v>232</v>
      </c>
      <c r="I210" s="9" t="s">
        <v>23</v>
      </c>
      <c r="J210" s="13" t="s">
        <v>233</v>
      </c>
      <c r="K210" s="13" t="s">
        <v>21</v>
      </c>
      <c r="L210" s="14">
        <v>1.5</v>
      </c>
      <c r="M210" s="15">
        <v>3.8</v>
      </c>
      <c r="O210" s="16">
        <f t="shared" si="18"/>
        <v>-1.5</v>
      </c>
      <c r="P210" s="17">
        <f t="shared" si="19"/>
        <v>211.55444999999997</v>
      </c>
    </row>
    <row r="211" spans="1:16" x14ac:dyDescent="0.15">
      <c r="A211" s="1" t="str">
        <f t="shared" si="15"/>
        <v>Loss</v>
      </c>
      <c r="B211" s="1">
        <f t="shared" si="16"/>
        <v>35</v>
      </c>
      <c r="C211" s="10">
        <v>43432</v>
      </c>
      <c r="D211" s="11" t="str">
        <f t="shared" si="17"/>
        <v>VIC</v>
      </c>
      <c r="E211" s="1" t="s">
        <v>209</v>
      </c>
      <c r="F211" s="12">
        <v>1</v>
      </c>
      <c r="G211" s="12">
        <v>2</v>
      </c>
      <c r="H211" s="11" t="s">
        <v>234</v>
      </c>
      <c r="I211" s="9" t="s">
        <v>23</v>
      </c>
      <c r="J211" s="13" t="s">
        <v>20</v>
      </c>
      <c r="K211" s="13" t="s">
        <v>21</v>
      </c>
      <c r="L211" s="14">
        <v>1.5</v>
      </c>
      <c r="M211" s="15">
        <v>4.8</v>
      </c>
      <c r="O211" s="16">
        <f t="shared" si="18"/>
        <v>-1.5</v>
      </c>
      <c r="P211" s="17">
        <f t="shared" si="19"/>
        <v>210.05444999999997</v>
      </c>
    </row>
    <row r="212" spans="1:16" x14ac:dyDescent="0.15">
      <c r="A212" s="1" t="str">
        <f t="shared" si="15"/>
        <v>Loss</v>
      </c>
      <c r="B212" s="1">
        <f t="shared" si="16"/>
        <v>35</v>
      </c>
      <c r="C212" s="10">
        <v>43432</v>
      </c>
      <c r="D212" s="11" t="str">
        <f t="shared" si="17"/>
        <v>VIC</v>
      </c>
      <c r="E212" s="1" t="s">
        <v>209</v>
      </c>
      <c r="F212" s="12">
        <v>2</v>
      </c>
      <c r="G212" s="12">
        <v>11</v>
      </c>
      <c r="H212" s="11" t="s">
        <v>235</v>
      </c>
      <c r="I212" s="9" t="s">
        <v>19</v>
      </c>
      <c r="J212" s="13" t="s">
        <v>43</v>
      </c>
      <c r="K212" s="13" t="s">
        <v>21</v>
      </c>
      <c r="L212" s="14">
        <v>1.5</v>
      </c>
      <c r="M212" s="15">
        <v>3.47</v>
      </c>
      <c r="O212" s="16">
        <f t="shared" si="18"/>
        <v>-1.5</v>
      </c>
      <c r="P212" s="17">
        <f t="shared" si="19"/>
        <v>208.55444999999997</v>
      </c>
    </row>
    <row r="213" spans="1:16" x14ac:dyDescent="0.15">
      <c r="A213" s="1" t="str">
        <f t="shared" si="15"/>
        <v>Profit</v>
      </c>
      <c r="B213" s="1">
        <f t="shared" si="16"/>
        <v>35</v>
      </c>
      <c r="C213" s="10">
        <v>43432</v>
      </c>
      <c r="D213" s="11" t="str">
        <f t="shared" si="17"/>
        <v>VIC</v>
      </c>
      <c r="E213" s="1" t="s">
        <v>209</v>
      </c>
      <c r="F213" s="12">
        <v>4</v>
      </c>
      <c r="G213" s="12">
        <v>4</v>
      </c>
      <c r="H213" s="11" t="s">
        <v>236</v>
      </c>
      <c r="I213" s="9" t="s">
        <v>38</v>
      </c>
      <c r="J213" s="13" t="s">
        <v>20</v>
      </c>
      <c r="K213" s="13" t="s">
        <v>21</v>
      </c>
      <c r="L213" s="14">
        <v>1</v>
      </c>
      <c r="M213" s="15">
        <v>11</v>
      </c>
      <c r="O213" s="16">
        <f t="shared" si="18"/>
        <v>10</v>
      </c>
      <c r="P213" s="17">
        <f t="shared" si="19"/>
        <v>218.55444999999997</v>
      </c>
    </row>
    <row r="214" spans="1:16" x14ac:dyDescent="0.15">
      <c r="A214" s="1" t="str">
        <f t="shared" si="15"/>
        <v>Profit</v>
      </c>
      <c r="B214" s="1">
        <f t="shared" si="16"/>
        <v>35</v>
      </c>
      <c r="C214" s="10">
        <v>43432</v>
      </c>
      <c r="D214" s="11" t="str">
        <f t="shared" si="17"/>
        <v>VIC</v>
      </c>
      <c r="E214" s="1" t="s">
        <v>209</v>
      </c>
      <c r="F214" s="12">
        <v>4</v>
      </c>
      <c r="G214" s="12">
        <v>4</v>
      </c>
      <c r="H214" s="11" t="s">
        <v>236</v>
      </c>
      <c r="I214" s="9" t="s">
        <v>38</v>
      </c>
      <c r="J214" s="13" t="s">
        <v>20</v>
      </c>
      <c r="K214" s="13" t="s">
        <v>32</v>
      </c>
      <c r="L214" s="14">
        <v>1</v>
      </c>
      <c r="M214" s="15">
        <v>3.5</v>
      </c>
      <c r="O214" s="16">
        <f t="shared" si="18"/>
        <v>2.5</v>
      </c>
      <c r="P214" s="17">
        <f t="shared" si="19"/>
        <v>221.05444999999997</v>
      </c>
    </row>
    <row r="215" spans="1:16" x14ac:dyDescent="0.15">
      <c r="A215" s="1" t="str">
        <f t="shared" si="15"/>
        <v>Loss</v>
      </c>
      <c r="B215" s="1">
        <f t="shared" si="16"/>
        <v>35</v>
      </c>
      <c r="C215" s="10">
        <v>43432</v>
      </c>
      <c r="D215" s="11" t="str">
        <f t="shared" si="17"/>
        <v>VIC</v>
      </c>
      <c r="E215" s="1" t="s">
        <v>209</v>
      </c>
      <c r="F215" s="12">
        <v>5</v>
      </c>
      <c r="G215" s="12">
        <v>8</v>
      </c>
      <c r="H215" s="11" t="s">
        <v>207</v>
      </c>
      <c r="I215" s="9" t="s">
        <v>27</v>
      </c>
      <c r="J215" s="13" t="s">
        <v>43</v>
      </c>
      <c r="K215" s="13" t="s">
        <v>21</v>
      </c>
      <c r="L215" s="14">
        <v>1.5</v>
      </c>
      <c r="M215" s="15" t="s">
        <v>126</v>
      </c>
      <c r="O215" s="16">
        <f t="shared" si="18"/>
        <v>-1.5</v>
      </c>
      <c r="P215" s="17">
        <f t="shared" si="19"/>
        <v>219.55444999999997</v>
      </c>
    </row>
    <row r="216" spans="1:16" x14ac:dyDescent="0.15">
      <c r="A216" s="1" t="str">
        <f t="shared" si="15"/>
        <v>Loss</v>
      </c>
      <c r="B216" s="1">
        <f t="shared" si="16"/>
        <v>35</v>
      </c>
      <c r="C216" s="10">
        <v>43432</v>
      </c>
      <c r="D216" s="11" t="str">
        <f t="shared" si="17"/>
        <v>VIC</v>
      </c>
      <c r="E216" s="1" t="s">
        <v>209</v>
      </c>
      <c r="F216" s="12">
        <v>8</v>
      </c>
      <c r="G216" s="12">
        <v>3</v>
      </c>
      <c r="H216" s="11" t="s">
        <v>237</v>
      </c>
      <c r="I216" s="9" t="s">
        <v>30</v>
      </c>
      <c r="J216" s="13" t="s">
        <v>20</v>
      </c>
      <c r="K216" s="13" t="s">
        <v>21</v>
      </c>
      <c r="L216" s="14">
        <v>3.5</v>
      </c>
      <c r="M216" s="15">
        <v>5</v>
      </c>
      <c r="O216" s="16">
        <f t="shared" si="18"/>
        <v>-3.5</v>
      </c>
      <c r="P216" s="17">
        <f t="shared" si="19"/>
        <v>216.05444999999997</v>
      </c>
    </row>
    <row r="217" spans="1:16" x14ac:dyDescent="0.15">
      <c r="A217" s="1" t="str">
        <f t="shared" si="15"/>
        <v>Loss</v>
      </c>
      <c r="B217" s="1">
        <f t="shared" si="16"/>
        <v>35</v>
      </c>
      <c r="C217" s="10">
        <v>43432</v>
      </c>
      <c r="D217" s="11" t="str">
        <f t="shared" si="17"/>
        <v>VIC</v>
      </c>
      <c r="E217" s="1" t="s">
        <v>209</v>
      </c>
      <c r="F217" s="12">
        <v>8</v>
      </c>
      <c r="G217" s="12">
        <v>6</v>
      </c>
      <c r="H217" s="11" t="s">
        <v>238</v>
      </c>
      <c r="I217" s="9" t="s">
        <v>30</v>
      </c>
      <c r="J217" s="13" t="s">
        <v>20</v>
      </c>
      <c r="K217" s="13" t="s">
        <v>21</v>
      </c>
      <c r="L217" s="14">
        <v>1</v>
      </c>
      <c r="M217" s="15">
        <v>17</v>
      </c>
      <c r="O217" s="16">
        <f t="shared" si="18"/>
        <v>-1</v>
      </c>
      <c r="P217" s="17">
        <f t="shared" si="19"/>
        <v>215.05444999999997</v>
      </c>
    </row>
    <row r="218" spans="1:16" x14ac:dyDescent="0.15">
      <c r="A218" s="1" t="str">
        <f t="shared" si="15"/>
        <v>Loss</v>
      </c>
      <c r="B218" s="1">
        <f t="shared" si="16"/>
        <v>35</v>
      </c>
      <c r="C218" s="10">
        <v>43432</v>
      </c>
      <c r="D218" s="11" t="str">
        <f t="shared" si="17"/>
        <v>VIC</v>
      </c>
      <c r="E218" s="1" t="s">
        <v>209</v>
      </c>
      <c r="F218" s="12">
        <v>8</v>
      </c>
      <c r="G218" s="12">
        <v>6</v>
      </c>
      <c r="H218" s="11" t="s">
        <v>238</v>
      </c>
      <c r="I218" s="9" t="s">
        <v>30</v>
      </c>
      <c r="J218" s="13" t="s">
        <v>20</v>
      </c>
      <c r="K218" s="13" t="s">
        <v>32</v>
      </c>
      <c r="L218" s="14">
        <v>1</v>
      </c>
      <c r="M218" s="15">
        <v>5</v>
      </c>
      <c r="O218" s="16">
        <f t="shared" si="18"/>
        <v>-1</v>
      </c>
      <c r="P218" s="17">
        <f t="shared" si="19"/>
        <v>214.05444999999997</v>
      </c>
    </row>
    <row r="219" spans="1:16" x14ac:dyDescent="0.15">
      <c r="A219" s="1" t="str">
        <f t="shared" si="15"/>
        <v>Profit</v>
      </c>
      <c r="B219" s="1">
        <f t="shared" si="16"/>
        <v>36</v>
      </c>
      <c r="C219" s="10">
        <v>43435</v>
      </c>
      <c r="D219" s="11" t="str">
        <f t="shared" si="17"/>
        <v>VIC</v>
      </c>
      <c r="E219" s="1" t="s">
        <v>28</v>
      </c>
      <c r="F219" s="12">
        <v>2</v>
      </c>
      <c r="G219" s="12">
        <v>9</v>
      </c>
      <c r="H219" s="11" t="s">
        <v>239</v>
      </c>
      <c r="I219" s="9" t="s">
        <v>38</v>
      </c>
      <c r="J219" s="13" t="s">
        <v>20</v>
      </c>
      <c r="K219" s="13" t="s">
        <v>21</v>
      </c>
      <c r="L219" s="14">
        <v>1.5</v>
      </c>
      <c r="M219" s="15">
        <v>6.5</v>
      </c>
      <c r="O219" s="16">
        <f t="shared" si="18"/>
        <v>8.25</v>
      </c>
      <c r="P219" s="17">
        <f t="shared" si="19"/>
        <v>222.30444999999997</v>
      </c>
    </row>
    <row r="220" spans="1:16" x14ac:dyDescent="0.15">
      <c r="A220" s="1" t="str">
        <f t="shared" si="15"/>
        <v>Profit</v>
      </c>
      <c r="B220" s="1">
        <f t="shared" si="16"/>
        <v>36</v>
      </c>
      <c r="C220" s="10">
        <v>43435</v>
      </c>
      <c r="D220" s="11" t="str">
        <f t="shared" si="17"/>
        <v>VIC</v>
      </c>
      <c r="E220" s="1" t="s">
        <v>28</v>
      </c>
      <c r="F220" s="12">
        <v>8</v>
      </c>
      <c r="G220" s="12">
        <v>7</v>
      </c>
      <c r="H220" s="11" t="s">
        <v>240</v>
      </c>
      <c r="I220" s="9" t="s">
        <v>38</v>
      </c>
      <c r="J220" s="13" t="s">
        <v>20</v>
      </c>
      <c r="K220" s="13" t="s">
        <v>21</v>
      </c>
      <c r="L220" s="14">
        <v>4</v>
      </c>
      <c r="M220" s="15">
        <v>2.85</v>
      </c>
      <c r="O220" s="16">
        <f t="shared" si="18"/>
        <v>7.4</v>
      </c>
      <c r="P220" s="17">
        <f t="shared" si="19"/>
        <v>229.70444999999998</v>
      </c>
    </row>
    <row r="221" spans="1:16" x14ac:dyDescent="0.15">
      <c r="A221" s="1" t="str">
        <f t="shared" si="15"/>
        <v>Loss</v>
      </c>
      <c r="B221" s="1">
        <f t="shared" si="16"/>
        <v>36</v>
      </c>
      <c r="C221" s="10">
        <v>43435</v>
      </c>
      <c r="D221" s="11" t="str">
        <f t="shared" si="17"/>
        <v>VIC</v>
      </c>
      <c r="E221" s="1" t="s">
        <v>28</v>
      </c>
      <c r="F221" s="12">
        <v>9</v>
      </c>
      <c r="G221" s="12">
        <v>3</v>
      </c>
      <c r="H221" s="11" t="s">
        <v>241</v>
      </c>
      <c r="I221" s="9" t="s">
        <v>23</v>
      </c>
      <c r="J221" s="13" t="s">
        <v>20</v>
      </c>
      <c r="K221" s="13" t="s">
        <v>21</v>
      </c>
      <c r="L221" s="14">
        <v>2</v>
      </c>
      <c r="M221" s="15">
        <v>5.5</v>
      </c>
      <c r="O221" s="16">
        <f t="shared" si="18"/>
        <v>-2</v>
      </c>
      <c r="P221" s="17">
        <f t="shared" si="19"/>
        <v>227.70444999999998</v>
      </c>
    </row>
    <row r="222" spans="1:16" x14ac:dyDescent="0.15">
      <c r="A222" s="1" t="str">
        <f t="shared" si="15"/>
        <v>Loss</v>
      </c>
      <c r="B222" s="1">
        <f t="shared" si="16"/>
        <v>37</v>
      </c>
      <c r="C222" s="10">
        <v>43439</v>
      </c>
      <c r="D222" s="11" t="str">
        <f t="shared" si="17"/>
        <v>VIC</v>
      </c>
      <c r="E222" s="1" t="s">
        <v>209</v>
      </c>
      <c r="F222" s="12">
        <v>1</v>
      </c>
      <c r="G222" s="12">
        <v>1</v>
      </c>
      <c r="H222" s="11" t="s">
        <v>234</v>
      </c>
      <c r="I222" s="9" t="s">
        <v>19</v>
      </c>
      <c r="J222" s="13" t="s">
        <v>20</v>
      </c>
      <c r="K222" s="13" t="s">
        <v>21</v>
      </c>
      <c r="L222" s="14">
        <v>1</v>
      </c>
      <c r="M222" s="15">
        <v>5</v>
      </c>
      <c r="O222" s="16">
        <f t="shared" si="18"/>
        <v>-1</v>
      </c>
      <c r="P222" s="17">
        <f t="shared" si="19"/>
        <v>226.70444999999998</v>
      </c>
    </row>
    <row r="223" spans="1:16" x14ac:dyDescent="0.15">
      <c r="A223" s="1" t="str">
        <f t="shared" si="15"/>
        <v>Loss</v>
      </c>
      <c r="B223" s="1">
        <f t="shared" si="16"/>
        <v>37</v>
      </c>
      <c r="C223" s="10">
        <v>43439</v>
      </c>
      <c r="D223" s="11" t="str">
        <f t="shared" si="17"/>
        <v>VIC</v>
      </c>
      <c r="E223" s="1" t="s">
        <v>209</v>
      </c>
      <c r="F223" s="12">
        <v>1</v>
      </c>
      <c r="G223" s="12" t="s">
        <v>242</v>
      </c>
      <c r="H223" s="11" t="s">
        <v>243</v>
      </c>
      <c r="I223" s="9" t="s">
        <v>34</v>
      </c>
      <c r="J223" s="13" t="s">
        <v>20</v>
      </c>
      <c r="K223" s="13" t="s">
        <v>36</v>
      </c>
      <c r="L223" s="14">
        <v>1.5</v>
      </c>
      <c r="M223" s="15">
        <v>8.75</v>
      </c>
      <c r="O223" s="16">
        <f t="shared" si="18"/>
        <v>-1.5</v>
      </c>
      <c r="P223" s="17">
        <f t="shared" si="19"/>
        <v>225.20444999999998</v>
      </c>
    </row>
    <row r="224" spans="1:16" x14ac:dyDescent="0.15">
      <c r="A224" s="1" t="str">
        <f t="shared" si="15"/>
        <v>Loss</v>
      </c>
      <c r="B224" s="1">
        <f t="shared" si="16"/>
        <v>37</v>
      </c>
      <c r="C224" s="10">
        <v>43439</v>
      </c>
      <c r="D224" s="11" t="str">
        <f t="shared" si="17"/>
        <v>VIC</v>
      </c>
      <c r="E224" s="1" t="s">
        <v>209</v>
      </c>
      <c r="F224" s="12">
        <v>2</v>
      </c>
      <c r="G224" s="12">
        <v>10</v>
      </c>
      <c r="H224" s="11" t="s">
        <v>244</v>
      </c>
      <c r="I224" s="9" t="s">
        <v>23</v>
      </c>
      <c r="J224" s="13" t="s">
        <v>20</v>
      </c>
      <c r="K224" s="13" t="s">
        <v>21</v>
      </c>
      <c r="L224" s="14">
        <v>3</v>
      </c>
      <c r="M224" s="15">
        <v>3.5</v>
      </c>
      <c r="O224" s="16">
        <f t="shared" si="18"/>
        <v>-3</v>
      </c>
      <c r="P224" s="17">
        <f t="shared" si="19"/>
        <v>222.20444999999998</v>
      </c>
    </row>
    <row r="225" spans="1:16" x14ac:dyDescent="0.15">
      <c r="A225" s="1" t="str">
        <f t="shared" si="15"/>
        <v>Loss</v>
      </c>
      <c r="B225" s="1">
        <f t="shared" si="16"/>
        <v>37</v>
      </c>
      <c r="C225" s="10">
        <v>43439</v>
      </c>
      <c r="D225" s="11" t="str">
        <f t="shared" si="17"/>
        <v>VIC</v>
      </c>
      <c r="E225" s="1" t="s">
        <v>209</v>
      </c>
      <c r="F225" s="12">
        <v>3</v>
      </c>
      <c r="G225" s="12">
        <v>6</v>
      </c>
      <c r="H225" s="11" t="s">
        <v>245</v>
      </c>
      <c r="I225" s="9" t="s">
        <v>30</v>
      </c>
      <c r="J225" s="13" t="s">
        <v>20</v>
      </c>
      <c r="K225" s="13" t="s">
        <v>21</v>
      </c>
      <c r="L225" s="14">
        <v>1.5</v>
      </c>
      <c r="M225" s="15">
        <v>8</v>
      </c>
      <c r="O225" s="16">
        <f t="shared" si="18"/>
        <v>-1.5</v>
      </c>
      <c r="P225" s="17">
        <f t="shared" si="19"/>
        <v>220.70444999999998</v>
      </c>
    </row>
    <row r="226" spans="1:16" x14ac:dyDescent="0.15">
      <c r="A226" s="1" t="str">
        <f t="shared" si="15"/>
        <v>Loss</v>
      </c>
      <c r="B226" s="1">
        <f t="shared" si="16"/>
        <v>37</v>
      </c>
      <c r="C226" s="10">
        <v>43439</v>
      </c>
      <c r="D226" s="11" t="str">
        <f t="shared" si="17"/>
        <v>VIC</v>
      </c>
      <c r="E226" s="1" t="s">
        <v>209</v>
      </c>
      <c r="F226" s="12">
        <v>3</v>
      </c>
      <c r="G226" s="12">
        <v>14</v>
      </c>
      <c r="H226" s="11" t="s">
        <v>246</v>
      </c>
      <c r="I226" s="9" t="s">
        <v>23</v>
      </c>
      <c r="J226" s="13" t="s">
        <v>43</v>
      </c>
      <c r="K226" s="13" t="s">
        <v>21</v>
      </c>
      <c r="L226" s="14">
        <v>1.5</v>
      </c>
      <c r="M226" s="15">
        <v>7.33</v>
      </c>
      <c r="O226" s="16">
        <f t="shared" si="18"/>
        <v>-1.5</v>
      </c>
      <c r="P226" s="17">
        <f t="shared" si="19"/>
        <v>219.20444999999998</v>
      </c>
    </row>
    <row r="227" spans="1:16" x14ac:dyDescent="0.15">
      <c r="A227" s="1" t="str">
        <f t="shared" si="15"/>
        <v>Loss</v>
      </c>
      <c r="B227" s="1">
        <f t="shared" si="16"/>
        <v>37</v>
      </c>
      <c r="C227" s="10">
        <v>43439</v>
      </c>
      <c r="D227" s="11" t="str">
        <f t="shared" si="17"/>
        <v>VIC</v>
      </c>
      <c r="E227" s="1" t="s">
        <v>209</v>
      </c>
      <c r="F227" s="12">
        <v>4</v>
      </c>
      <c r="G227" s="12">
        <v>1</v>
      </c>
      <c r="H227" s="11" t="s">
        <v>247</v>
      </c>
      <c r="I227" s="9" t="s">
        <v>30</v>
      </c>
      <c r="J227" s="13" t="s">
        <v>43</v>
      </c>
      <c r="K227" s="13" t="s">
        <v>21</v>
      </c>
      <c r="L227" s="14">
        <v>0.5</v>
      </c>
      <c r="M227" s="15">
        <v>31</v>
      </c>
      <c r="O227" s="16">
        <f t="shared" si="18"/>
        <v>-0.5</v>
      </c>
      <c r="P227" s="17">
        <f t="shared" si="19"/>
        <v>218.70444999999998</v>
      </c>
    </row>
    <row r="228" spans="1:16" x14ac:dyDescent="0.15">
      <c r="A228" s="1" t="str">
        <f t="shared" si="15"/>
        <v>Loss</v>
      </c>
      <c r="B228" s="1">
        <f t="shared" si="16"/>
        <v>37</v>
      </c>
      <c r="C228" s="10">
        <v>43439</v>
      </c>
      <c r="D228" s="11" t="str">
        <f t="shared" si="17"/>
        <v>VIC</v>
      </c>
      <c r="E228" s="1" t="s">
        <v>209</v>
      </c>
      <c r="F228" s="12">
        <v>4</v>
      </c>
      <c r="G228" s="12">
        <v>1</v>
      </c>
      <c r="H228" s="11" t="s">
        <v>247</v>
      </c>
      <c r="I228" s="9" t="s">
        <v>30</v>
      </c>
      <c r="J228" s="13" t="s">
        <v>43</v>
      </c>
      <c r="K228" s="13" t="s">
        <v>32</v>
      </c>
      <c r="L228" s="14">
        <v>0.5</v>
      </c>
      <c r="M228" s="15">
        <v>8.5</v>
      </c>
      <c r="O228" s="16">
        <f t="shared" si="18"/>
        <v>-0.5</v>
      </c>
      <c r="P228" s="17">
        <f t="shared" si="19"/>
        <v>218.20444999999998</v>
      </c>
    </row>
    <row r="229" spans="1:16" x14ac:dyDescent="0.15">
      <c r="A229" s="1" t="str">
        <f t="shared" si="15"/>
        <v>Loss</v>
      </c>
      <c r="B229" s="1">
        <f t="shared" si="16"/>
        <v>37</v>
      </c>
      <c r="C229" s="10">
        <v>43439</v>
      </c>
      <c r="D229" s="11" t="str">
        <f t="shared" si="17"/>
        <v>VIC</v>
      </c>
      <c r="E229" s="1" t="s">
        <v>209</v>
      </c>
      <c r="F229" s="12">
        <v>4</v>
      </c>
      <c r="G229" s="12">
        <v>3</v>
      </c>
      <c r="H229" s="11" t="s">
        <v>248</v>
      </c>
      <c r="I229" s="9" t="s">
        <v>30</v>
      </c>
      <c r="J229" s="13" t="s">
        <v>20</v>
      </c>
      <c r="K229" s="13" t="s">
        <v>21</v>
      </c>
      <c r="L229" s="14">
        <v>3</v>
      </c>
      <c r="M229" s="15">
        <v>7.5</v>
      </c>
      <c r="O229" s="16">
        <f t="shared" si="18"/>
        <v>-3</v>
      </c>
      <c r="P229" s="17">
        <f t="shared" si="19"/>
        <v>215.20444999999998</v>
      </c>
    </row>
    <row r="230" spans="1:16" x14ac:dyDescent="0.15">
      <c r="A230" s="1" t="str">
        <f t="shared" si="15"/>
        <v>Loss</v>
      </c>
      <c r="B230" s="1">
        <f t="shared" si="16"/>
        <v>37</v>
      </c>
      <c r="C230" s="10">
        <v>43439</v>
      </c>
      <c r="D230" s="11" t="str">
        <f t="shared" si="17"/>
        <v>VIC</v>
      </c>
      <c r="E230" s="1" t="s">
        <v>209</v>
      </c>
      <c r="F230" s="12">
        <v>5</v>
      </c>
      <c r="G230" s="12">
        <v>5</v>
      </c>
      <c r="H230" s="11" t="s">
        <v>249</v>
      </c>
      <c r="I230" s="9" t="s">
        <v>23</v>
      </c>
      <c r="J230" s="13" t="s">
        <v>20</v>
      </c>
      <c r="K230" s="13" t="s">
        <v>21</v>
      </c>
      <c r="L230" s="14">
        <v>2.5</v>
      </c>
      <c r="M230" s="15">
        <v>3.5</v>
      </c>
      <c r="O230" s="16">
        <f t="shared" si="18"/>
        <v>-2.5</v>
      </c>
      <c r="P230" s="17">
        <f t="shared" si="19"/>
        <v>212.70444999999998</v>
      </c>
    </row>
    <row r="231" spans="1:16" x14ac:dyDescent="0.15">
      <c r="A231" s="1" t="str">
        <f t="shared" si="15"/>
        <v>Loss</v>
      </c>
      <c r="B231" s="1">
        <f t="shared" si="16"/>
        <v>37</v>
      </c>
      <c r="C231" s="10">
        <v>43439</v>
      </c>
      <c r="D231" s="11" t="str">
        <f t="shared" si="17"/>
        <v>VIC</v>
      </c>
      <c r="E231" s="1" t="s">
        <v>209</v>
      </c>
      <c r="F231" s="12">
        <v>5</v>
      </c>
      <c r="G231" s="12">
        <v>7</v>
      </c>
      <c r="H231" s="11" t="s">
        <v>250</v>
      </c>
      <c r="I231" s="9" t="s">
        <v>19</v>
      </c>
      <c r="J231" s="13" t="s">
        <v>20</v>
      </c>
      <c r="K231" s="13" t="s">
        <v>21</v>
      </c>
      <c r="L231" s="14">
        <v>2</v>
      </c>
      <c r="M231" s="15">
        <v>9</v>
      </c>
      <c r="O231" s="16">
        <f t="shared" si="18"/>
        <v>-2</v>
      </c>
      <c r="P231" s="17">
        <f t="shared" si="19"/>
        <v>210.70444999999998</v>
      </c>
    </row>
    <row r="232" spans="1:16" x14ac:dyDescent="0.15">
      <c r="A232" s="1" t="str">
        <f t="shared" si="15"/>
        <v>Loss</v>
      </c>
      <c r="B232" s="1">
        <f t="shared" si="16"/>
        <v>37</v>
      </c>
      <c r="C232" s="10">
        <v>43439</v>
      </c>
      <c r="D232" s="11" t="str">
        <f t="shared" si="17"/>
        <v>VIC</v>
      </c>
      <c r="E232" s="1" t="s">
        <v>120</v>
      </c>
      <c r="F232" s="12">
        <v>4</v>
      </c>
      <c r="G232" s="12">
        <v>8</v>
      </c>
      <c r="H232" s="11" t="s">
        <v>251</v>
      </c>
      <c r="I232" s="9" t="s">
        <v>30</v>
      </c>
      <c r="J232" s="13" t="s">
        <v>43</v>
      </c>
      <c r="K232" s="13" t="s">
        <v>21</v>
      </c>
      <c r="L232" s="14">
        <v>1</v>
      </c>
      <c r="O232" s="16">
        <f t="shared" si="18"/>
        <v>-1</v>
      </c>
      <c r="P232" s="17">
        <f t="shared" si="19"/>
        <v>209.70444999999998</v>
      </c>
    </row>
    <row r="233" spans="1:16" x14ac:dyDescent="0.15">
      <c r="A233" s="1" t="str">
        <f t="shared" si="15"/>
        <v>Profit</v>
      </c>
      <c r="B233" s="1">
        <f t="shared" si="16"/>
        <v>37</v>
      </c>
      <c r="C233" s="10">
        <v>43439</v>
      </c>
      <c r="D233" s="11" t="str">
        <f t="shared" si="17"/>
        <v>VIC</v>
      </c>
      <c r="E233" s="1" t="s">
        <v>120</v>
      </c>
      <c r="F233" s="12">
        <v>8</v>
      </c>
      <c r="G233" s="12">
        <v>4</v>
      </c>
      <c r="H233" s="11" t="s">
        <v>252</v>
      </c>
      <c r="I233" s="9" t="s">
        <v>38</v>
      </c>
      <c r="J233" s="13" t="s">
        <v>20</v>
      </c>
      <c r="K233" s="13" t="s">
        <v>21</v>
      </c>
      <c r="L233" s="14">
        <v>4</v>
      </c>
      <c r="M233" s="15">
        <v>2.35</v>
      </c>
      <c r="O233" s="16">
        <f t="shared" si="18"/>
        <v>5.4</v>
      </c>
      <c r="P233" s="17">
        <f t="shared" si="19"/>
        <v>215.10444999999999</v>
      </c>
    </row>
    <row r="234" spans="1:16" x14ac:dyDescent="0.15">
      <c r="A234" s="1" t="str">
        <f t="shared" si="15"/>
        <v>Loss</v>
      </c>
      <c r="B234" s="1">
        <f t="shared" si="16"/>
        <v>38</v>
      </c>
      <c r="C234" s="10">
        <v>43442</v>
      </c>
      <c r="D234" s="11" t="str">
        <f t="shared" si="17"/>
        <v>VIC</v>
      </c>
      <c r="E234" s="1" t="s">
        <v>253</v>
      </c>
      <c r="F234" s="12">
        <v>3</v>
      </c>
      <c r="G234" s="12">
        <v>2</v>
      </c>
      <c r="H234" s="11" t="s">
        <v>254</v>
      </c>
      <c r="I234" s="9" t="s">
        <v>30</v>
      </c>
      <c r="J234" s="13" t="s">
        <v>20</v>
      </c>
      <c r="K234" s="13" t="s">
        <v>21</v>
      </c>
      <c r="L234" s="14">
        <v>3</v>
      </c>
      <c r="M234" s="15">
        <v>6</v>
      </c>
      <c r="O234" s="16">
        <f t="shared" si="18"/>
        <v>-3</v>
      </c>
      <c r="P234" s="17">
        <f t="shared" si="19"/>
        <v>212.10444999999999</v>
      </c>
    </row>
    <row r="235" spans="1:16" x14ac:dyDescent="0.15">
      <c r="A235" s="1" t="str">
        <f t="shared" si="15"/>
        <v>Loss</v>
      </c>
      <c r="B235" s="1">
        <f t="shared" si="16"/>
        <v>38</v>
      </c>
      <c r="C235" s="10">
        <v>43442</v>
      </c>
      <c r="D235" s="11" t="str">
        <f t="shared" si="17"/>
        <v>VIC</v>
      </c>
      <c r="E235" s="1" t="s">
        <v>253</v>
      </c>
      <c r="F235" s="12">
        <v>3</v>
      </c>
      <c r="G235" s="12" t="s">
        <v>255</v>
      </c>
      <c r="H235" s="11" t="s">
        <v>256</v>
      </c>
      <c r="I235" s="9" t="s">
        <v>34</v>
      </c>
      <c r="J235" s="13" t="s">
        <v>20</v>
      </c>
      <c r="K235" s="13" t="s">
        <v>36</v>
      </c>
      <c r="L235" s="14">
        <v>1</v>
      </c>
      <c r="M235" s="15">
        <v>25.200000000000003</v>
      </c>
      <c r="O235" s="16">
        <f t="shared" si="18"/>
        <v>-1</v>
      </c>
      <c r="P235" s="17">
        <f t="shared" si="19"/>
        <v>211.10444999999999</v>
      </c>
    </row>
    <row r="236" spans="1:16" x14ac:dyDescent="0.15">
      <c r="A236" s="1" t="str">
        <f t="shared" si="15"/>
        <v>Profit</v>
      </c>
      <c r="B236" s="1">
        <f t="shared" si="16"/>
        <v>38</v>
      </c>
      <c r="C236" s="10">
        <v>43442</v>
      </c>
      <c r="D236" s="11" t="str">
        <f t="shared" si="17"/>
        <v>VIC</v>
      </c>
      <c r="E236" s="1" t="s">
        <v>253</v>
      </c>
      <c r="F236" s="12">
        <v>4</v>
      </c>
      <c r="G236" s="12">
        <v>9</v>
      </c>
      <c r="H236" s="11" t="s">
        <v>257</v>
      </c>
      <c r="I236" s="9" t="s">
        <v>38</v>
      </c>
      <c r="J236" s="13" t="s">
        <v>20</v>
      </c>
      <c r="K236" s="13" t="s">
        <v>21</v>
      </c>
      <c r="L236" s="14">
        <v>3</v>
      </c>
      <c r="M236" s="15">
        <v>4.2</v>
      </c>
      <c r="O236" s="16">
        <f t="shared" si="18"/>
        <v>9.6000000000000014</v>
      </c>
      <c r="P236" s="17">
        <f t="shared" si="19"/>
        <v>220.70444999999998</v>
      </c>
    </row>
    <row r="237" spans="1:16" x14ac:dyDescent="0.15">
      <c r="A237" s="1" t="str">
        <f t="shared" si="15"/>
        <v>Loss</v>
      </c>
      <c r="B237" s="1">
        <f t="shared" si="16"/>
        <v>38</v>
      </c>
      <c r="C237" s="10">
        <v>43442</v>
      </c>
      <c r="D237" s="11" t="str">
        <f t="shared" si="17"/>
        <v>VIC</v>
      </c>
      <c r="E237" s="1" t="s">
        <v>253</v>
      </c>
      <c r="F237" s="12">
        <v>8</v>
      </c>
      <c r="G237" s="12">
        <v>1</v>
      </c>
      <c r="H237" s="11" t="s">
        <v>258</v>
      </c>
      <c r="I237" s="9" t="s">
        <v>30</v>
      </c>
      <c r="J237" s="13" t="s">
        <v>20</v>
      </c>
      <c r="K237" s="13" t="s">
        <v>32</v>
      </c>
      <c r="L237" s="14">
        <v>3</v>
      </c>
      <c r="M237" s="15">
        <v>5.12</v>
      </c>
      <c r="O237" s="16">
        <f t="shared" si="18"/>
        <v>-3</v>
      </c>
      <c r="P237" s="17">
        <f t="shared" si="19"/>
        <v>217.70444999999998</v>
      </c>
    </row>
    <row r="238" spans="1:16" x14ac:dyDescent="0.15">
      <c r="A238" s="1" t="str">
        <f t="shared" si="15"/>
        <v>Profit</v>
      </c>
      <c r="B238" s="1">
        <f t="shared" si="16"/>
        <v>39</v>
      </c>
      <c r="C238" s="10">
        <v>43443</v>
      </c>
      <c r="D238" s="11" t="str">
        <f t="shared" si="17"/>
        <v>VIC</v>
      </c>
      <c r="E238" s="1" t="s">
        <v>259</v>
      </c>
      <c r="F238" s="12">
        <v>2</v>
      </c>
      <c r="G238" s="12">
        <v>4</v>
      </c>
      <c r="H238" s="11" t="s">
        <v>260</v>
      </c>
      <c r="I238" s="9" t="s">
        <v>38</v>
      </c>
      <c r="J238" s="13" t="s">
        <v>20</v>
      </c>
      <c r="K238" s="13" t="s">
        <v>21</v>
      </c>
      <c r="L238" s="14">
        <v>3</v>
      </c>
      <c r="M238" s="15">
        <v>3.3</v>
      </c>
      <c r="O238" s="16">
        <f t="shared" si="18"/>
        <v>6.8999999999999986</v>
      </c>
      <c r="P238" s="17">
        <f t="shared" si="19"/>
        <v>224.60444999999999</v>
      </c>
    </row>
    <row r="239" spans="1:16" x14ac:dyDescent="0.15">
      <c r="A239" s="1" t="str">
        <f t="shared" si="15"/>
        <v>Loss</v>
      </c>
      <c r="B239" s="1">
        <f t="shared" si="16"/>
        <v>40</v>
      </c>
      <c r="C239" s="10">
        <v>43446</v>
      </c>
      <c r="D239" s="11" t="str">
        <f t="shared" si="17"/>
        <v>VIC</v>
      </c>
      <c r="E239" s="1" t="s">
        <v>209</v>
      </c>
      <c r="F239" s="12">
        <v>3</v>
      </c>
      <c r="G239" s="12" t="s">
        <v>261</v>
      </c>
      <c r="H239" s="11" t="s">
        <v>262</v>
      </c>
      <c r="I239" s="9" t="s">
        <v>34</v>
      </c>
      <c r="J239" s="13" t="s">
        <v>20</v>
      </c>
      <c r="K239" s="13" t="s">
        <v>21</v>
      </c>
      <c r="L239" s="14">
        <v>5</v>
      </c>
      <c r="M239" s="15">
        <v>4.03</v>
      </c>
      <c r="O239" s="16">
        <f t="shared" si="18"/>
        <v>-5</v>
      </c>
      <c r="P239" s="17">
        <f t="shared" si="19"/>
        <v>219.60444999999999</v>
      </c>
    </row>
    <row r="240" spans="1:16" x14ac:dyDescent="0.15">
      <c r="A240" s="1" t="str">
        <f t="shared" si="15"/>
        <v>Loss</v>
      </c>
      <c r="B240" s="1">
        <f t="shared" si="16"/>
        <v>40</v>
      </c>
      <c r="C240" s="10">
        <v>43446</v>
      </c>
      <c r="D240" s="11" t="str">
        <f t="shared" si="17"/>
        <v>VIC</v>
      </c>
      <c r="E240" s="1" t="s">
        <v>209</v>
      </c>
      <c r="F240" s="12">
        <v>3</v>
      </c>
      <c r="G240" s="12" t="s">
        <v>263</v>
      </c>
      <c r="H240" s="11" t="s">
        <v>264</v>
      </c>
      <c r="I240" s="9" t="s">
        <v>34</v>
      </c>
      <c r="J240" s="13" t="s">
        <v>20</v>
      </c>
      <c r="K240" s="13" t="s">
        <v>21</v>
      </c>
      <c r="L240" s="14">
        <v>2.5</v>
      </c>
      <c r="M240" s="15">
        <v>7.44</v>
      </c>
      <c r="O240" s="16">
        <f t="shared" si="18"/>
        <v>-2.5</v>
      </c>
      <c r="P240" s="17">
        <f t="shared" si="19"/>
        <v>217.10444999999999</v>
      </c>
    </row>
    <row r="241" spans="1:16" x14ac:dyDescent="0.15">
      <c r="A241" s="1" t="str">
        <f t="shared" si="15"/>
        <v>Profit</v>
      </c>
      <c r="B241" s="1">
        <f t="shared" si="16"/>
        <v>41</v>
      </c>
      <c r="C241" s="10">
        <v>43449</v>
      </c>
      <c r="D241" s="11" t="str">
        <f t="shared" si="17"/>
        <v>VIC</v>
      </c>
      <c r="E241" s="1" t="s">
        <v>47</v>
      </c>
      <c r="F241" s="12">
        <v>3</v>
      </c>
      <c r="G241" s="12">
        <v>2</v>
      </c>
      <c r="H241" s="11" t="s">
        <v>182</v>
      </c>
      <c r="I241" s="9" t="s">
        <v>38</v>
      </c>
      <c r="J241" s="13" t="s">
        <v>20</v>
      </c>
      <c r="K241" s="13" t="s">
        <v>21</v>
      </c>
      <c r="L241" s="14">
        <v>6</v>
      </c>
      <c r="M241" s="15">
        <v>3.4</v>
      </c>
      <c r="O241" s="16">
        <f t="shared" si="18"/>
        <v>14.399999999999999</v>
      </c>
      <c r="P241" s="17">
        <f t="shared" si="19"/>
        <v>231.50444999999999</v>
      </c>
    </row>
    <row r="242" spans="1:16" x14ac:dyDescent="0.15">
      <c r="A242" s="1" t="str">
        <f t="shared" si="15"/>
        <v>Profit</v>
      </c>
      <c r="B242" s="1">
        <f t="shared" si="16"/>
        <v>41</v>
      </c>
      <c r="C242" s="10">
        <v>43449</v>
      </c>
      <c r="D242" s="11" t="str">
        <f t="shared" si="17"/>
        <v>VIC</v>
      </c>
      <c r="E242" s="1" t="s">
        <v>47</v>
      </c>
      <c r="F242" s="12">
        <v>6</v>
      </c>
      <c r="G242" s="12">
        <v>9</v>
      </c>
      <c r="H242" s="11" t="s">
        <v>219</v>
      </c>
      <c r="I242" s="9" t="s">
        <v>38</v>
      </c>
      <c r="J242" s="13" t="s">
        <v>20</v>
      </c>
      <c r="K242" s="13" t="s">
        <v>21</v>
      </c>
      <c r="L242" s="14">
        <v>4</v>
      </c>
      <c r="M242" s="15">
        <v>3.7</v>
      </c>
      <c r="O242" s="16">
        <f t="shared" si="18"/>
        <v>10.8</v>
      </c>
      <c r="P242" s="17">
        <f t="shared" si="19"/>
        <v>242.30445</v>
      </c>
    </row>
    <row r="243" spans="1:16" x14ac:dyDescent="0.15">
      <c r="A243" s="1" t="str">
        <f t="shared" si="15"/>
        <v>Profit</v>
      </c>
      <c r="B243" s="1">
        <f t="shared" si="16"/>
        <v>42</v>
      </c>
      <c r="C243" s="10">
        <v>43453</v>
      </c>
      <c r="D243" s="11" t="str">
        <f t="shared" si="17"/>
        <v>VIC</v>
      </c>
      <c r="E243" s="1" t="s">
        <v>17</v>
      </c>
      <c r="F243" s="12">
        <v>1</v>
      </c>
      <c r="G243" s="12">
        <v>5</v>
      </c>
      <c r="H243" s="11" t="s">
        <v>265</v>
      </c>
      <c r="I243" s="9" t="s">
        <v>38</v>
      </c>
      <c r="J243" s="13" t="s">
        <v>20</v>
      </c>
      <c r="K243" s="13" t="s">
        <v>21</v>
      </c>
      <c r="L243" s="14">
        <v>4</v>
      </c>
      <c r="M243" s="15">
        <v>3.2</v>
      </c>
      <c r="O243" s="16">
        <f t="shared" si="18"/>
        <v>8.8000000000000007</v>
      </c>
      <c r="P243" s="17">
        <f t="shared" si="19"/>
        <v>251.10445000000001</v>
      </c>
    </row>
    <row r="244" spans="1:16" x14ac:dyDescent="0.15">
      <c r="A244" s="1" t="str">
        <f t="shared" si="15"/>
        <v>Loss</v>
      </c>
      <c r="B244" s="1">
        <f t="shared" si="16"/>
        <v>42</v>
      </c>
      <c r="C244" s="10">
        <v>43453</v>
      </c>
      <c r="D244" s="11" t="str">
        <f t="shared" si="17"/>
        <v>VIC</v>
      </c>
      <c r="E244" s="1" t="s">
        <v>17</v>
      </c>
      <c r="F244" s="12">
        <v>3</v>
      </c>
      <c r="G244" s="12">
        <v>6</v>
      </c>
      <c r="H244" s="11" t="s">
        <v>266</v>
      </c>
      <c r="I244" s="9" t="s">
        <v>30</v>
      </c>
      <c r="J244" s="13" t="s">
        <v>20</v>
      </c>
      <c r="K244" s="13" t="s">
        <v>21</v>
      </c>
      <c r="L244" s="14">
        <v>1</v>
      </c>
      <c r="M244" s="15">
        <v>9.5</v>
      </c>
      <c r="O244" s="16">
        <f t="shared" si="18"/>
        <v>-1</v>
      </c>
      <c r="P244" s="17">
        <f t="shared" si="19"/>
        <v>250.10445000000001</v>
      </c>
    </row>
    <row r="245" spans="1:16" x14ac:dyDescent="0.15">
      <c r="A245" s="1" t="str">
        <f t="shared" si="15"/>
        <v>Loss</v>
      </c>
      <c r="B245" s="1">
        <f t="shared" si="16"/>
        <v>42</v>
      </c>
      <c r="C245" s="10">
        <v>43453</v>
      </c>
      <c r="D245" s="11" t="str">
        <f t="shared" si="17"/>
        <v>VIC</v>
      </c>
      <c r="E245" s="1" t="s">
        <v>17</v>
      </c>
      <c r="F245" s="12">
        <v>7</v>
      </c>
      <c r="G245" s="12">
        <v>7</v>
      </c>
      <c r="H245" s="11" t="s">
        <v>267</v>
      </c>
      <c r="I245" s="9" t="s">
        <v>30</v>
      </c>
      <c r="J245" s="13" t="s">
        <v>20</v>
      </c>
      <c r="K245" s="13" t="s">
        <v>21</v>
      </c>
      <c r="L245" s="14">
        <v>1.5</v>
      </c>
      <c r="M245" s="15">
        <v>14</v>
      </c>
      <c r="O245" s="16">
        <f t="shared" si="18"/>
        <v>-1.5</v>
      </c>
      <c r="P245" s="17">
        <f t="shared" si="19"/>
        <v>248.60445000000001</v>
      </c>
    </row>
    <row r="246" spans="1:16" x14ac:dyDescent="0.15">
      <c r="A246" s="1" t="str">
        <f t="shared" si="15"/>
        <v>Loss</v>
      </c>
      <c r="B246" s="1">
        <f t="shared" si="16"/>
        <v>42</v>
      </c>
      <c r="C246" s="10">
        <v>43453</v>
      </c>
      <c r="D246" s="11" t="str">
        <f t="shared" si="17"/>
        <v>VIC</v>
      </c>
      <c r="E246" s="1" t="s">
        <v>17</v>
      </c>
      <c r="F246" s="12">
        <v>7</v>
      </c>
      <c r="G246" s="12">
        <v>7</v>
      </c>
      <c r="H246" s="11" t="s">
        <v>267</v>
      </c>
      <c r="I246" s="9" t="s">
        <v>30</v>
      </c>
      <c r="J246" s="13" t="s">
        <v>20</v>
      </c>
      <c r="K246" s="13" t="s">
        <v>32</v>
      </c>
      <c r="L246" s="14">
        <v>1.5</v>
      </c>
      <c r="M246" s="15">
        <v>3.75</v>
      </c>
      <c r="O246" s="16">
        <f t="shared" si="18"/>
        <v>-1.5</v>
      </c>
      <c r="P246" s="17">
        <f t="shared" si="19"/>
        <v>247.10445000000001</v>
      </c>
    </row>
    <row r="247" spans="1:16" x14ac:dyDescent="0.15">
      <c r="A247" s="1" t="str">
        <f t="shared" si="15"/>
        <v>Profit</v>
      </c>
      <c r="B247" s="1">
        <f t="shared" si="16"/>
        <v>42</v>
      </c>
      <c r="C247" s="10">
        <v>43453</v>
      </c>
      <c r="D247" s="11" t="str">
        <f t="shared" si="17"/>
        <v>VIC</v>
      </c>
      <c r="E247" s="1" t="s">
        <v>17</v>
      </c>
      <c r="F247" s="12">
        <v>8</v>
      </c>
      <c r="G247" s="12">
        <v>12</v>
      </c>
      <c r="H247" s="11" t="s">
        <v>268</v>
      </c>
      <c r="I247" s="9" t="s">
        <v>38</v>
      </c>
      <c r="J247" s="13" t="s">
        <v>20</v>
      </c>
      <c r="K247" s="13" t="s">
        <v>21</v>
      </c>
      <c r="L247" s="14">
        <v>1.5</v>
      </c>
      <c r="M247" s="15">
        <v>6.3</v>
      </c>
      <c r="O247" s="16">
        <f t="shared" si="18"/>
        <v>7.9499999999999993</v>
      </c>
      <c r="P247" s="17">
        <f t="shared" si="19"/>
        <v>255.05445</v>
      </c>
    </row>
    <row r="248" spans="1:16" x14ac:dyDescent="0.15">
      <c r="A248" s="1" t="str">
        <f t="shared" si="15"/>
        <v>Loss</v>
      </c>
      <c r="B248" s="1">
        <f t="shared" si="16"/>
        <v>42</v>
      </c>
      <c r="C248" s="10">
        <v>43453</v>
      </c>
      <c r="D248" s="11" t="str">
        <f t="shared" si="17"/>
        <v>VIC</v>
      </c>
      <c r="E248" s="1" t="s">
        <v>17</v>
      </c>
      <c r="F248" s="12">
        <v>8</v>
      </c>
      <c r="G248" s="12">
        <v>3</v>
      </c>
      <c r="H248" s="11" t="s">
        <v>269</v>
      </c>
      <c r="I248" s="9" t="s">
        <v>30</v>
      </c>
      <c r="J248" s="13" t="s">
        <v>20</v>
      </c>
      <c r="K248" s="13" t="s">
        <v>21</v>
      </c>
      <c r="L248" s="14">
        <v>0.5</v>
      </c>
      <c r="M248" s="15">
        <v>13</v>
      </c>
      <c r="O248" s="16">
        <f t="shared" si="18"/>
        <v>-0.5</v>
      </c>
      <c r="P248" s="17">
        <f t="shared" si="19"/>
        <v>254.55445</v>
      </c>
    </row>
    <row r="249" spans="1:16" x14ac:dyDescent="0.15">
      <c r="A249" s="1" t="str">
        <f t="shared" si="15"/>
        <v>Loss</v>
      </c>
      <c r="B249" s="1">
        <f t="shared" si="16"/>
        <v>43</v>
      </c>
      <c r="C249" s="10">
        <v>43455</v>
      </c>
      <c r="D249" s="11" t="str">
        <f t="shared" si="17"/>
        <v>VIC</v>
      </c>
      <c r="E249" s="1" t="s">
        <v>270</v>
      </c>
      <c r="F249" s="12">
        <v>6</v>
      </c>
      <c r="G249" s="12">
        <v>1</v>
      </c>
      <c r="H249" s="11" t="s">
        <v>271</v>
      </c>
      <c r="I249" s="9" t="s">
        <v>30</v>
      </c>
      <c r="J249" s="13" t="s">
        <v>43</v>
      </c>
      <c r="K249" s="13" t="s">
        <v>21</v>
      </c>
      <c r="L249" s="14">
        <v>2</v>
      </c>
      <c r="M249" s="15" t="s">
        <v>126</v>
      </c>
      <c r="O249" s="16">
        <f t="shared" si="18"/>
        <v>-2</v>
      </c>
      <c r="P249" s="17">
        <f t="shared" si="19"/>
        <v>252.55445</v>
      </c>
    </row>
    <row r="250" spans="1:16" x14ac:dyDescent="0.15">
      <c r="A250" s="1" t="str">
        <f t="shared" si="15"/>
        <v>Loss</v>
      </c>
      <c r="B250" s="1">
        <f t="shared" si="16"/>
        <v>43</v>
      </c>
      <c r="C250" s="10">
        <v>43455</v>
      </c>
      <c r="D250" s="11" t="str">
        <f t="shared" si="17"/>
        <v>VIC</v>
      </c>
      <c r="E250" s="1" t="s">
        <v>28</v>
      </c>
      <c r="F250" s="12">
        <v>7</v>
      </c>
      <c r="G250" s="12">
        <v>2</v>
      </c>
      <c r="H250" s="11" t="s">
        <v>272</v>
      </c>
      <c r="I250" s="9" t="s">
        <v>30</v>
      </c>
      <c r="J250" s="13" t="s">
        <v>20</v>
      </c>
      <c r="K250" s="13" t="s">
        <v>21</v>
      </c>
      <c r="L250" s="14">
        <v>2.5</v>
      </c>
      <c r="M250" s="15">
        <v>3</v>
      </c>
      <c r="O250" s="16">
        <f t="shared" si="18"/>
        <v>-2.5</v>
      </c>
      <c r="P250" s="17">
        <f t="shared" si="19"/>
        <v>250.05445</v>
      </c>
    </row>
    <row r="251" spans="1:16" x14ac:dyDescent="0.15">
      <c r="A251" s="1" t="str">
        <f t="shared" si="15"/>
        <v>Profit</v>
      </c>
      <c r="B251" s="1">
        <f t="shared" si="16"/>
        <v>44</v>
      </c>
      <c r="C251" s="10">
        <v>43456</v>
      </c>
      <c r="D251" s="11" t="str">
        <f t="shared" si="17"/>
        <v>VIC</v>
      </c>
      <c r="E251" s="1" t="s">
        <v>47</v>
      </c>
      <c r="F251" s="12">
        <v>1</v>
      </c>
      <c r="G251" s="12">
        <v>1</v>
      </c>
      <c r="H251" s="11" t="s">
        <v>273</v>
      </c>
      <c r="I251" s="9" t="s">
        <v>38</v>
      </c>
      <c r="J251" s="13" t="s">
        <v>20</v>
      </c>
      <c r="K251" s="13" t="s">
        <v>21</v>
      </c>
      <c r="L251" s="14">
        <v>5</v>
      </c>
      <c r="M251" s="15">
        <v>3.3</v>
      </c>
      <c r="O251" s="16">
        <f t="shared" si="18"/>
        <v>11.5</v>
      </c>
      <c r="P251" s="17">
        <f t="shared" si="19"/>
        <v>261.55444999999997</v>
      </c>
    </row>
    <row r="252" spans="1:16" x14ac:dyDescent="0.15">
      <c r="A252" s="1" t="str">
        <f t="shared" si="15"/>
        <v>Loss</v>
      </c>
      <c r="B252" s="1">
        <f t="shared" si="16"/>
        <v>44</v>
      </c>
      <c r="C252" s="10">
        <v>43456</v>
      </c>
      <c r="D252" s="11" t="str">
        <f t="shared" si="17"/>
        <v>VIC</v>
      </c>
      <c r="E252" s="1" t="s">
        <v>47</v>
      </c>
      <c r="F252" s="12">
        <v>1</v>
      </c>
      <c r="G252" s="12">
        <v>4</v>
      </c>
      <c r="H252" s="11" t="s">
        <v>274</v>
      </c>
      <c r="I252" s="9" t="s">
        <v>19</v>
      </c>
      <c r="J252" s="13" t="s">
        <v>20</v>
      </c>
      <c r="K252" s="13" t="s">
        <v>21</v>
      </c>
      <c r="L252" s="14">
        <v>1.5</v>
      </c>
      <c r="M252" s="15">
        <v>4.4000000000000004</v>
      </c>
      <c r="O252" s="16">
        <f t="shared" si="18"/>
        <v>-1.5</v>
      </c>
      <c r="P252" s="17">
        <f t="shared" si="19"/>
        <v>260.05444999999997</v>
      </c>
    </row>
    <row r="253" spans="1:16" x14ac:dyDescent="0.15">
      <c r="A253" s="1" t="str">
        <f t="shared" si="15"/>
        <v>Loss</v>
      </c>
      <c r="B253" s="1">
        <f t="shared" si="16"/>
        <v>44</v>
      </c>
      <c r="C253" s="10">
        <v>43456</v>
      </c>
      <c r="D253" s="11" t="str">
        <f t="shared" si="17"/>
        <v>VIC</v>
      </c>
      <c r="E253" s="1" t="s">
        <v>47</v>
      </c>
      <c r="F253" s="12">
        <v>2</v>
      </c>
      <c r="G253" s="12">
        <v>5</v>
      </c>
      <c r="H253" s="11" t="s">
        <v>275</v>
      </c>
      <c r="I253" s="9" t="s">
        <v>27</v>
      </c>
      <c r="J253" s="13" t="s">
        <v>20</v>
      </c>
      <c r="K253" s="13" t="s">
        <v>21</v>
      </c>
      <c r="L253" s="14">
        <v>1</v>
      </c>
      <c r="M253" s="15">
        <v>5</v>
      </c>
      <c r="O253" s="16">
        <f t="shared" si="18"/>
        <v>-1</v>
      </c>
      <c r="P253" s="17">
        <f t="shared" si="19"/>
        <v>259.05444999999997</v>
      </c>
    </row>
    <row r="254" spans="1:16" x14ac:dyDescent="0.15">
      <c r="A254" s="1" t="str">
        <f t="shared" si="15"/>
        <v>Loss</v>
      </c>
      <c r="B254" s="1">
        <f t="shared" si="16"/>
        <v>44</v>
      </c>
      <c r="C254" s="10">
        <v>43456</v>
      </c>
      <c r="D254" s="11" t="str">
        <f t="shared" si="17"/>
        <v>VIC</v>
      </c>
      <c r="E254" s="1" t="s">
        <v>47</v>
      </c>
      <c r="F254" s="12">
        <v>7</v>
      </c>
      <c r="G254" s="12">
        <v>1</v>
      </c>
      <c r="H254" s="11" t="s">
        <v>276</v>
      </c>
      <c r="I254" s="9" t="s">
        <v>30</v>
      </c>
      <c r="J254" s="13" t="s">
        <v>20</v>
      </c>
      <c r="K254" s="13" t="s">
        <v>21</v>
      </c>
      <c r="L254" s="14">
        <v>0.5</v>
      </c>
      <c r="M254" s="15">
        <v>34</v>
      </c>
      <c r="O254" s="16">
        <f t="shared" si="18"/>
        <v>-0.5</v>
      </c>
      <c r="P254" s="17">
        <f t="shared" si="19"/>
        <v>258.55444999999997</v>
      </c>
    </row>
    <row r="255" spans="1:16" x14ac:dyDescent="0.15">
      <c r="A255" s="1" t="str">
        <f t="shared" si="15"/>
        <v>Loss</v>
      </c>
      <c r="B255" s="1">
        <f t="shared" si="16"/>
        <v>44</v>
      </c>
      <c r="C255" s="10">
        <v>43456</v>
      </c>
      <c r="D255" s="11" t="str">
        <f t="shared" si="17"/>
        <v>VIC</v>
      </c>
      <c r="E255" s="1" t="s">
        <v>47</v>
      </c>
      <c r="F255" s="12">
        <v>9</v>
      </c>
      <c r="G255" s="12">
        <v>12</v>
      </c>
      <c r="H255" s="11" t="s">
        <v>277</v>
      </c>
      <c r="I255" s="9" t="s">
        <v>23</v>
      </c>
      <c r="J255" s="13" t="s">
        <v>20</v>
      </c>
      <c r="K255" s="13" t="s">
        <v>21</v>
      </c>
      <c r="L255" s="14">
        <v>6</v>
      </c>
      <c r="M255" s="15">
        <v>3.3</v>
      </c>
      <c r="O255" s="16">
        <f t="shared" si="18"/>
        <v>-6</v>
      </c>
      <c r="P255" s="17">
        <f t="shared" si="19"/>
        <v>252.55444999999997</v>
      </c>
    </row>
    <row r="256" spans="1:16" x14ac:dyDescent="0.15">
      <c r="A256" s="1" t="str">
        <f t="shared" si="15"/>
        <v>Loss</v>
      </c>
      <c r="B256" s="1">
        <f t="shared" si="16"/>
        <v>44</v>
      </c>
      <c r="C256" s="10">
        <v>43456</v>
      </c>
      <c r="D256" s="11" t="str">
        <f t="shared" si="17"/>
        <v>VIC</v>
      </c>
      <c r="E256" s="1" t="s">
        <v>47</v>
      </c>
      <c r="F256" s="12">
        <v>9</v>
      </c>
      <c r="G256" s="12">
        <v>15</v>
      </c>
      <c r="H256" s="11" t="s">
        <v>223</v>
      </c>
      <c r="I256" s="9" t="s">
        <v>30</v>
      </c>
      <c r="J256" s="13" t="s">
        <v>20</v>
      </c>
      <c r="K256" s="13" t="s">
        <v>21</v>
      </c>
      <c r="L256" s="14">
        <v>1.5</v>
      </c>
      <c r="M256" s="15">
        <v>6</v>
      </c>
      <c r="O256" s="16">
        <f t="shared" si="18"/>
        <v>-1.5</v>
      </c>
      <c r="P256" s="17">
        <f t="shared" si="19"/>
        <v>251.05444999999997</v>
      </c>
    </row>
    <row r="257" spans="1:16" x14ac:dyDescent="0.15">
      <c r="A257" s="1" t="str">
        <f t="shared" si="15"/>
        <v>Profit</v>
      </c>
      <c r="B257" s="1">
        <f t="shared" si="16"/>
        <v>45</v>
      </c>
      <c r="C257" s="10">
        <v>43460</v>
      </c>
      <c r="D257" s="11" t="str">
        <f t="shared" si="17"/>
        <v>VIC</v>
      </c>
      <c r="E257" s="1" t="s">
        <v>17</v>
      </c>
      <c r="F257" s="12">
        <v>2</v>
      </c>
      <c r="G257" s="12">
        <v>16</v>
      </c>
      <c r="H257" s="11" t="s">
        <v>278</v>
      </c>
      <c r="I257" s="9" t="s">
        <v>38</v>
      </c>
      <c r="J257" s="13" t="s">
        <v>25</v>
      </c>
      <c r="K257" s="13" t="s">
        <v>21</v>
      </c>
      <c r="L257" s="14">
        <v>5</v>
      </c>
      <c r="M257" s="15">
        <v>2.4</v>
      </c>
      <c r="O257" s="16">
        <f t="shared" si="18"/>
        <v>7</v>
      </c>
      <c r="P257" s="17">
        <f t="shared" si="19"/>
        <v>258.05444999999997</v>
      </c>
    </row>
    <row r="258" spans="1:16" x14ac:dyDescent="0.15">
      <c r="A258" s="1" t="str">
        <f t="shared" si="15"/>
        <v>Profit</v>
      </c>
      <c r="B258" s="1">
        <f t="shared" si="16"/>
        <v>45</v>
      </c>
      <c r="C258" s="10">
        <v>43460</v>
      </c>
      <c r="D258" s="11" t="str">
        <f t="shared" si="17"/>
        <v>VIC</v>
      </c>
      <c r="E258" s="1" t="s">
        <v>17</v>
      </c>
      <c r="F258" s="12">
        <v>3</v>
      </c>
      <c r="G258" s="12">
        <v>2</v>
      </c>
      <c r="H258" s="11" t="s">
        <v>279</v>
      </c>
      <c r="I258" s="9" t="s">
        <v>38</v>
      </c>
      <c r="J258" s="13" t="s">
        <v>25</v>
      </c>
      <c r="K258" s="13" t="s">
        <v>21</v>
      </c>
      <c r="L258" s="14">
        <v>3</v>
      </c>
      <c r="M258" s="15">
        <v>3.2</v>
      </c>
      <c r="O258" s="16">
        <f t="shared" si="18"/>
        <v>6.6000000000000014</v>
      </c>
      <c r="P258" s="17">
        <f t="shared" si="19"/>
        <v>264.65445</v>
      </c>
    </row>
    <row r="259" spans="1:16" x14ac:dyDescent="0.15">
      <c r="A259" s="1" t="str">
        <f t="shared" ref="A259:A338" si="20">IF(OR(AND(K259="Win",I259="1st"),AND(K259="Place",OR(I259="1st",I259="2nd",I259="3rd")),AND(K259="Other",I259="Successful")),"Profit","Loss")</f>
        <v>Profit</v>
      </c>
      <c r="B259" s="1">
        <f t="shared" si="16"/>
        <v>45</v>
      </c>
      <c r="C259" s="10">
        <v>43460</v>
      </c>
      <c r="D259" s="11" t="str">
        <f t="shared" si="17"/>
        <v>VIC</v>
      </c>
      <c r="E259" s="1" t="s">
        <v>17</v>
      </c>
      <c r="F259" s="12">
        <v>8</v>
      </c>
      <c r="G259" s="12">
        <v>1</v>
      </c>
      <c r="H259" s="11" t="s">
        <v>226</v>
      </c>
      <c r="I259" s="9" t="s">
        <v>38</v>
      </c>
      <c r="J259" s="13" t="s">
        <v>25</v>
      </c>
      <c r="K259" s="13" t="s">
        <v>21</v>
      </c>
      <c r="L259" s="14">
        <v>3</v>
      </c>
      <c r="M259" s="15">
        <v>7</v>
      </c>
      <c r="O259" s="16">
        <f t="shared" si="18"/>
        <v>18</v>
      </c>
      <c r="P259" s="17">
        <f t="shared" si="19"/>
        <v>282.65445</v>
      </c>
    </row>
    <row r="260" spans="1:16" x14ac:dyDescent="0.15">
      <c r="A260" s="1" t="str">
        <f t="shared" si="20"/>
        <v>Profit</v>
      </c>
      <c r="B260" s="1">
        <f t="shared" ref="B260:B323" si="21">IF(C260=C259,B259,B259+1)</f>
        <v>45</v>
      </c>
      <c r="C260" s="10">
        <v>43460</v>
      </c>
      <c r="D260" s="11" t="str">
        <f t="shared" ref="D260:D323" si="22">IF(OR(E260="Caulfield",E260="Flemington",E260="Bendigo",E260="Pakenham Synthetic",E260="Ballarat Synthetic",E260="Warrnambool",E260="Mornington",E260="Werribee",E260="Benalla",E260="Ballarat",E260="Bairnsdale",E260="Echuca",E260="Moe",E260="Geelong",E260="Cranbourne",E260="Ararat",E260="Bendigo",E260="Sandown Lakeside",E260="Sandown Hillside",E260="Seymour",E260="Kilmore", E260="Werribee", E260="Sale", E260="Pakenham", E260="Moonee Valley", E260="Yarra Valley", E260="Warnambool", E260="Colac", E260="Stawell"),"VIC","Other")</f>
        <v>VIC</v>
      </c>
      <c r="E260" s="1" t="s">
        <v>17</v>
      </c>
      <c r="F260" s="12">
        <v>8</v>
      </c>
      <c r="G260" s="12">
        <v>1</v>
      </c>
      <c r="H260" s="11" t="s">
        <v>226</v>
      </c>
      <c r="I260" s="9" t="s">
        <v>38</v>
      </c>
      <c r="J260" s="13" t="s">
        <v>280</v>
      </c>
      <c r="K260" s="13" t="s">
        <v>32</v>
      </c>
      <c r="L260" s="14">
        <v>2</v>
      </c>
      <c r="M260" s="15">
        <v>2.4</v>
      </c>
      <c r="O260" s="16">
        <f t="shared" ref="O260:O323" si="23">IF(AND(A260="Profit",J260="Betfair SP"),((L260*M260)-L260)*0.94,IF(OR(A260="Profit"),(L260*M260)-L260,-L260))</f>
        <v>2.8</v>
      </c>
      <c r="P260" s="17">
        <f t="shared" si="19"/>
        <v>285.45445000000001</v>
      </c>
    </row>
    <row r="261" spans="1:16" x14ac:dyDescent="0.15">
      <c r="A261" s="1" t="str">
        <f t="shared" si="20"/>
        <v>Profit</v>
      </c>
      <c r="B261" s="1">
        <f t="shared" si="21"/>
        <v>46</v>
      </c>
      <c r="C261" s="10">
        <v>43462</v>
      </c>
      <c r="D261" s="11" t="str">
        <f t="shared" si="22"/>
        <v>VIC</v>
      </c>
      <c r="E261" s="1" t="s">
        <v>113</v>
      </c>
      <c r="F261" s="12">
        <v>8</v>
      </c>
      <c r="G261" s="12">
        <v>9</v>
      </c>
      <c r="H261" s="11" t="s">
        <v>260</v>
      </c>
      <c r="I261" s="9" t="s">
        <v>38</v>
      </c>
      <c r="J261" s="13" t="s">
        <v>20</v>
      </c>
      <c r="K261" s="13" t="s">
        <v>21</v>
      </c>
      <c r="L261" s="14">
        <v>3</v>
      </c>
      <c r="M261" s="15">
        <v>2.1800000000000002</v>
      </c>
      <c r="O261" s="16">
        <f t="shared" si="23"/>
        <v>3.5400000000000009</v>
      </c>
      <c r="P261" s="17">
        <f t="shared" ref="P261:P324" si="24">P260+O261</f>
        <v>288.99445000000003</v>
      </c>
    </row>
    <row r="262" spans="1:16" x14ac:dyDescent="0.15">
      <c r="A262" s="1" t="str">
        <f t="shared" si="20"/>
        <v>Loss</v>
      </c>
      <c r="B262" s="1">
        <f t="shared" si="21"/>
        <v>47</v>
      </c>
      <c r="C262" s="10">
        <v>43463</v>
      </c>
      <c r="D262" s="11" t="str">
        <f t="shared" si="22"/>
        <v>VIC</v>
      </c>
      <c r="E262" s="1" t="s">
        <v>28</v>
      </c>
      <c r="F262" s="12">
        <v>3</v>
      </c>
      <c r="G262" s="12">
        <v>9</v>
      </c>
      <c r="H262" s="11" t="s">
        <v>281</v>
      </c>
      <c r="I262" s="9" t="s">
        <v>30</v>
      </c>
      <c r="J262" s="13" t="s">
        <v>20</v>
      </c>
      <c r="K262" s="13" t="s">
        <v>21</v>
      </c>
      <c r="L262" s="14">
        <v>3.5</v>
      </c>
      <c r="M262" s="15">
        <v>3</v>
      </c>
      <c r="O262" s="16">
        <f t="shared" si="23"/>
        <v>-3.5</v>
      </c>
      <c r="P262" s="17">
        <f t="shared" si="24"/>
        <v>285.49445000000003</v>
      </c>
    </row>
    <row r="263" spans="1:16" x14ac:dyDescent="0.15">
      <c r="A263" s="1" t="str">
        <f t="shared" si="20"/>
        <v>Loss</v>
      </c>
      <c r="B263" s="1">
        <f t="shared" si="21"/>
        <v>47</v>
      </c>
      <c r="C263" s="10">
        <v>43463</v>
      </c>
      <c r="D263" s="11" t="str">
        <f t="shared" si="22"/>
        <v>VIC</v>
      </c>
      <c r="E263" s="1" t="s">
        <v>28</v>
      </c>
      <c r="F263" s="12">
        <v>6</v>
      </c>
      <c r="G263" s="12">
        <v>4</v>
      </c>
      <c r="H263" s="11" t="s">
        <v>182</v>
      </c>
      <c r="I263" s="9" t="s">
        <v>23</v>
      </c>
      <c r="J263" s="13" t="s">
        <v>20</v>
      </c>
      <c r="K263" s="13" t="s">
        <v>21</v>
      </c>
      <c r="L263" s="14">
        <v>3</v>
      </c>
      <c r="M263" s="15">
        <v>3.7</v>
      </c>
      <c r="O263" s="16">
        <f t="shared" si="23"/>
        <v>-3</v>
      </c>
      <c r="P263" s="17">
        <f t="shared" si="24"/>
        <v>282.49445000000003</v>
      </c>
    </row>
    <row r="264" spans="1:16" x14ac:dyDescent="0.15">
      <c r="A264" s="1" t="str">
        <f t="shared" si="20"/>
        <v>Profit</v>
      </c>
      <c r="B264" s="1">
        <f t="shared" si="21"/>
        <v>47</v>
      </c>
      <c r="C264" s="10">
        <v>43463</v>
      </c>
      <c r="D264" s="11" t="str">
        <f t="shared" si="22"/>
        <v>VIC</v>
      </c>
      <c r="E264" s="1" t="s">
        <v>28</v>
      </c>
      <c r="F264" s="12">
        <v>6</v>
      </c>
      <c r="G264" s="12">
        <v>5</v>
      </c>
      <c r="H264" s="11" t="s">
        <v>240</v>
      </c>
      <c r="I264" s="9" t="s">
        <v>38</v>
      </c>
      <c r="J264" s="13" t="s">
        <v>20</v>
      </c>
      <c r="K264" s="13" t="s">
        <v>21</v>
      </c>
      <c r="L264" s="14">
        <v>2.5</v>
      </c>
      <c r="M264" s="15">
        <v>2.6</v>
      </c>
      <c r="O264" s="16">
        <f t="shared" si="23"/>
        <v>4</v>
      </c>
      <c r="P264" s="17">
        <f t="shared" si="24"/>
        <v>286.49445000000003</v>
      </c>
    </row>
    <row r="265" spans="1:16" x14ac:dyDescent="0.15">
      <c r="A265" s="1" t="str">
        <f t="shared" si="20"/>
        <v>Profit</v>
      </c>
      <c r="B265" s="1">
        <f t="shared" si="21"/>
        <v>47</v>
      </c>
      <c r="C265" s="10">
        <v>43463</v>
      </c>
      <c r="D265" s="11" t="str">
        <f t="shared" si="22"/>
        <v>VIC</v>
      </c>
      <c r="E265" s="1" t="s">
        <v>28</v>
      </c>
      <c r="F265" s="12">
        <v>8</v>
      </c>
      <c r="G265" s="12">
        <v>6</v>
      </c>
      <c r="H265" s="11" t="s">
        <v>282</v>
      </c>
      <c r="I265" s="9" t="s">
        <v>38</v>
      </c>
      <c r="J265" s="13" t="s">
        <v>20</v>
      </c>
      <c r="K265" s="13" t="s">
        <v>21</v>
      </c>
      <c r="L265" s="14">
        <v>3.5</v>
      </c>
      <c r="M265" s="15">
        <v>3.72</v>
      </c>
      <c r="O265" s="16">
        <f t="shared" si="23"/>
        <v>9.5200000000000014</v>
      </c>
      <c r="P265" s="17">
        <f t="shared" si="24"/>
        <v>296.01445000000001</v>
      </c>
    </row>
    <row r="266" spans="1:16" x14ac:dyDescent="0.15">
      <c r="A266" s="1" t="str">
        <f t="shared" si="20"/>
        <v>Loss</v>
      </c>
      <c r="B266" s="1">
        <f t="shared" si="21"/>
        <v>47</v>
      </c>
      <c r="C266" s="10">
        <v>43463</v>
      </c>
      <c r="D266" s="11" t="str">
        <f t="shared" si="22"/>
        <v>VIC</v>
      </c>
      <c r="E266" s="1" t="s">
        <v>28</v>
      </c>
      <c r="F266" s="12">
        <v>9</v>
      </c>
      <c r="G266" s="12">
        <v>3</v>
      </c>
      <c r="H266" s="11" t="s">
        <v>283</v>
      </c>
      <c r="I266" s="9" t="s">
        <v>30</v>
      </c>
      <c r="J266" s="13" t="s">
        <v>20</v>
      </c>
      <c r="K266" s="13" t="s">
        <v>21</v>
      </c>
      <c r="L266" s="14">
        <v>1.5</v>
      </c>
      <c r="M266" s="15">
        <v>3.7</v>
      </c>
      <c r="O266" s="16">
        <f t="shared" si="23"/>
        <v>-1.5</v>
      </c>
      <c r="P266" s="17">
        <f t="shared" si="24"/>
        <v>294.51445000000001</v>
      </c>
    </row>
    <row r="267" spans="1:16" x14ac:dyDescent="0.15">
      <c r="A267" s="1" t="str">
        <f t="shared" si="20"/>
        <v>Profit</v>
      </c>
      <c r="B267" s="1">
        <f t="shared" si="21"/>
        <v>48</v>
      </c>
      <c r="C267" s="10">
        <v>43465</v>
      </c>
      <c r="D267" s="11" t="str">
        <f t="shared" si="22"/>
        <v>VIC</v>
      </c>
      <c r="E267" s="1" t="s">
        <v>284</v>
      </c>
      <c r="F267" s="12">
        <v>7</v>
      </c>
      <c r="G267" s="12">
        <v>6</v>
      </c>
      <c r="H267" s="11" t="s">
        <v>285</v>
      </c>
      <c r="I267" s="9" t="s">
        <v>38</v>
      </c>
      <c r="J267" s="13" t="s">
        <v>20</v>
      </c>
      <c r="K267" s="13" t="s">
        <v>21</v>
      </c>
      <c r="L267" s="14">
        <v>5</v>
      </c>
      <c r="M267" s="15">
        <v>2.78</v>
      </c>
      <c r="O267" s="16">
        <f t="shared" si="23"/>
        <v>8.8999999999999986</v>
      </c>
      <c r="P267" s="17">
        <f t="shared" si="24"/>
        <v>303.41444999999999</v>
      </c>
    </row>
    <row r="268" spans="1:16" x14ac:dyDescent="0.15">
      <c r="A268" s="1" t="str">
        <f t="shared" si="20"/>
        <v>Loss</v>
      </c>
      <c r="B268" s="1">
        <f t="shared" si="21"/>
        <v>49</v>
      </c>
      <c r="C268" s="10">
        <v>43466</v>
      </c>
      <c r="D268" s="11" t="str">
        <f t="shared" si="22"/>
        <v>VIC</v>
      </c>
      <c r="E268" s="1" t="s">
        <v>47</v>
      </c>
      <c r="F268" s="12">
        <v>1</v>
      </c>
      <c r="G268" s="12">
        <v>2</v>
      </c>
      <c r="H268" s="11" t="s">
        <v>286</v>
      </c>
      <c r="I268" s="9" t="s">
        <v>27</v>
      </c>
      <c r="J268" s="13" t="s">
        <v>20</v>
      </c>
      <c r="K268" s="13" t="s">
        <v>21</v>
      </c>
      <c r="L268" s="14">
        <v>2</v>
      </c>
      <c r="M268" s="15">
        <v>5.5</v>
      </c>
      <c r="O268" s="16">
        <f t="shared" si="23"/>
        <v>-2</v>
      </c>
      <c r="P268" s="17">
        <f t="shared" si="24"/>
        <v>301.41444999999999</v>
      </c>
    </row>
    <row r="269" spans="1:16" x14ac:dyDescent="0.15">
      <c r="A269" s="1" t="str">
        <f t="shared" si="20"/>
        <v>Profit</v>
      </c>
      <c r="B269" s="1">
        <f t="shared" si="21"/>
        <v>49</v>
      </c>
      <c r="C269" s="10">
        <v>43466</v>
      </c>
      <c r="D269" s="11" t="str">
        <f t="shared" si="22"/>
        <v>VIC</v>
      </c>
      <c r="E269" s="1" t="s">
        <v>47</v>
      </c>
      <c r="F269" s="12">
        <v>4</v>
      </c>
      <c r="G269" s="12">
        <v>1</v>
      </c>
      <c r="H269" s="11" t="s">
        <v>287</v>
      </c>
      <c r="I269" s="9" t="s">
        <v>38</v>
      </c>
      <c r="J269" s="13" t="s">
        <v>20</v>
      </c>
      <c r="K269" s="13" t="s">
        <v>21</v>
      </c>
      <c r="L269" s="14">
        <v>1.5</v>
      </c>
      <c r="M269" s="15">
        <v>19.5</v>
      </c>
      <c r="O269" s="16">
        <f t="shared" si="23"/>
        <v>27.75</v>
      </c>
      <c r="P269" s="17">
        <f t="shared" si="24"/>
        <v>329.16444999999999</v>
      </c>
    </row>
    <row r="270" spans="1:16" x14ac:dyDescent="0.15">
      <c r="A270" s="1" t="str">
        <f t="shared" si="20"/>
        <v>Profit</v>
      </c>
      <c r="B270" s="1">
        <f t="shared" si="21"/>
        <v>49</v>
      </c>
      <c r="C270" s="10">
        <v>43466</v>
      </c>
      <c r="D270" s="11" t="str">
        <f t="shared" si="22"/>
        <v>VIC</v>
      </c>
      <c r="E270" s="1" t="s">
        <v>47</v>
      </c>
      <c r="F270" s="12">
        <v>4</v>
      </c>
      <c r="G270" s="12">
        <v>1</v>
      </c>
      <c r="H270" s="11" t="s">
        <v>287</v>
      </c>
      <c r="I270" s="9" t="s">
        <v>38</v>
      </c>
      <c r="J270" s="13" t="s">
        <v>20</v>
      </c>
      <c r="K270" s="13" t="s">
        <v>32</v>
      </c>
      <c r="L270" s="14">
        <v>2.5</v>
      </c>
      <c r="M270" s="15">
        <v>5.5</v>
      </c>
      <c r="O270" s="16">
        <f t="shared" si="23"/>
        <v>11.25</v>
      </c>
      <c r="P270" s="17">
        <f t="shared" si="24"/>
        <v>340.41444999999999</v>
      </c>
    </row>
    <row r="271" spans="1:16" x14ac:dyDescent="0.15">
      <c r="A271" s="1" t="str">
        <f t="shared" si="20"/>
        <v>Loss</v>
      </c>
      <c r="B271" s="1">
        <f t="shared" si="21"/>
        <v>49</v>
      </c>
      <c r="C271" s="10">
        <v>43466</v>
      </c>
      <c r="D271" s="11" t="str">
        <f t="shared" si="22"/>
        <v>VIC</v>
      </c>
      <c r="E271" s="1" t="s">
        <v>47</v>
      </c>
      <c r="F271" s="12">
        <v>8</v>
      </c>
      <c r="G271" s="12">
        <v>3</v>
      </c>
      <c r="H271" s="11" t="s">
        <v>249</v>
      </c>
      <c r="I271" s="9" t="s">
        <v>23</v>
      </c>
      <c r="J271" s="13" t="s">
        <v>20</v>
      </c>
      <c r="K271" s="13" t="s">
        <v>21</v>
      </c>
      <c r="L271" s="14">
        <v>10</v>
      </c>
      <c r="M271" s="15">
        <v>3.3</v>
      </c>
      <c r="O271" s="16">
        <f t="shared" si="23"/>
        <v>-10</v>
      </c>
      <c r="P271" s="17">
        <f t="shared" si="24"/>
        <v>330.41444999999999</v>
      </c>
    </row>
    <row r="272" spans="1:16" x14ac:dyDescent="0.15">
      <c r="A272" s="1" t="str">
        <f t="shared" si="20"/>
        <v>Loss</v>
      </c>
      <c r="B272" s="1">
        <f t="shared" si="21"/>
        <v>50</v>
      </c>
      <c r="C272" s="10">
        <v>43467</v>
      </c>
      <c r="D272" s="11" t="str">
        <f t="shared" si="22"/>
        <v>VIC</v>
      </c>
      <c r="E272" s="1" t="s">
        <v>209</v>
      </c>
      <c r="F272" s="12">
        <v>3</v>
      </c>
      <c r="G272" s="12">
        <v>6</v>
      </c>
      <c r="H272" s="11" t="s">
        <v>288</v>
      </c>
      <c r="I272" s="9" t="s">
        <v>23</v>
      </c>
      <c r="J272" s="13" t="s">
        <v>25</v>
      </c>
      <c r="K272" s="13" t="s">
        <v>21</v>
      </c>
      <c r="L272" s="14">
        <v>2.5</v>
      </c>
      <c r="M272" s="15">
        <v>2.6</v>
      </c>
      <c r="O272" s="16">
        <f t="shared" si="23"/>
        <v>-2.5</v>
      </c>
      <c r="P272" s="17">
        <f t="shared" si="24"/>
        <v>327.91444999999999</v>
      </c>
    </row>
    <row r="273" spans="1:16" x14ac:dyDescent="0.15">
      <c r="A273" s="1" t="str">
        <f t="shared" si="20"/>
        <v>Loss</v>
      </c>
      <c r="B273" s="1">
        <f t="shared" si="21"/>
        <v>50</v>
      </c>
      <c r="C273" s="10">
        <v>43467</v>
      </c>
      <c r="D273" s="11" t="str">
        <f t="shared" si="22"/>
        <v>VIC</v>
      </c>
      <c r="E273" s="1" t="s">
        <v>209</v>
      </c>
      <c r="F273" s="12">
        <v>5</v>
      </c>
      <c r="G273" s="12">
        <v>7</v>
      </c>
      <c r="H273" s="11" t="s">
        <v>250</v>
      </c>
      <c r="I273" s="9" t="s">
        <v>23</v>
      </c>
      <c r="J273" s="13" t="s">
        <v>20</v>
      </c>
      <c r="K273" s="13" t="s">
        <v>21</v>
      </c>
      <c r="L273" s="14">
        <v>2.5</v>
      </c>
      <c r="M273" s="15">
        <v>5</v>
      </c>
      <c r="O273" s="16">
        <f t="shared" si="23"/>
        <v>-2.5</v>
      </c>
      <c r="P273" s="17">
        <f t="shared" si="24"/>
        <v>325.41444999999999</v>
      </c>
    </row>
    <row r="274" spans="1:16" x14ac:dyDescent="0.15">
      <c r="A274" s="1" t="str">
        <f t="shared" si="20"/>
        <v>Profit</v>
      </c>
      <c r="B274" s="1">
        <f t="shared" si="21"/>
        <v>50</v>
      </c>
      <c r="C274" s="10">
        <v>43467</v>
      </c>
      <c r="D274" s="11" t="str">
        <f t="shared" si="22"/>
        <v>VIC</v>
      </c>
      <c r="E274" s="1" t="s">
        <v>209</v>
      </c>
      <c r="F274" s="12">
        <v>5</v>
      </c>
      <c r="H274" s="11" t="s">
        <v>289</v>
      </c>
      <c r="I274" s="9" t="s">
        <v>290</v>
      </c>
      <c r="J274" s="13" t="s">
        <v>291</v>
      </c>
      <c r="K274" s="13" t="s">
        <v>36</v>
      </c>
      <c r="L274" s="14">
        <v>2</v>
      </c>
      <c r="M274" s="15">
        <v>3.8</v>
      </c>
      <c r="O274" s="16">
        <f t="shared" si="23"/>
        <v>5.6</v>
      </c>
      <c r="P274" s="17">
        <f t="shared" si="24"/>
        <v>331.01445000000001</v>
      </c>
    </row>
    <row r="275" spans="1:16" x14ac:dyDescent="0.15">
      <c r="A275" s="1" t="str">
        <f t="shared" si="20"/>
        <v>Loss</v>
      </c>
      <c r="B275" s="1">
        <f t="shared" si="21"/>
        <v>50</v>
      </c>
      <c r="C275" s="10">
        <v>43467</v>
      </c>
      <c r="D275" s="11" t="str">
        <f t="shared" si="22"/>
        <v>VIC</v>
      </c>
      <c r="E275" s="1" t="s">
        <v>209</v>
      </c>
      <c r="F275" s="12">
        <v>6</v>
      </c>
      <c r="G275" s="12">
        <v>8</v>
      </c>
      <c r="H275" s="11" t="s">
        <v>292</v>
      </c>
      <c r="I275" s="9" t="s">
        <v>19</v>
      </c>
      <c r="J275" s="13" t="s">
        <v>20</v>
      </c>
      <c r="K275" s="13" t="s">
        <v>21</v>
      </c>
      <c r="L275" s="14">
        <v>3</v>
      </c>
      <c r="M275" s="15">
        <v>4.5999999999999996</v>
      </c>
      <c r="O275" s="16">
        <f t="shared" si="23"/>
        <v>-3</v>
      </c>
      <c r="P275" s="17">
        <f t="shared" si="24"/>
        <v>328.01445000000001</v>
      </c>
    </row>
    <row r="276" spans="1:16" x14ac:dyDescent="0.15">
      <c r="A276" s="1" t="str">
        <f t="shared" si="20"/>
        <v>Loss</v>
      </c>
      <c r="B276" s="1">
        <f t="shared" si="21"/>
        <v>51</v>
      </c>
      <c r="C276" s="10">
        <v>43470</v>
      </c>
      <c r="D276" s="11" t="str">
        <f t="shared" si="22"/>
        <v>VIC</v>
      </c>
      <c r="E276" s="1" t="s">
        <v>17</v>
      </c>
      <c r="F276" s="12">
        <v>5</v>
      </c>
      <c r="G276" s="12">
        <v>5</v>
      </c>
      <c r="H276" s="11" t="s">
        <v>282</v>
      </c>
      <c r="I276" s="9" t="s">
        <v>30</v>
      </c>
      <c r="J276" s="13" t="s">
        <v>20</v>
      </c>
      <c r="K276" s="13" t="s">
        <v>21</v>
      </c>
      <c r="L276" s="14">
        <v>4</v>
      </c>
      <c r="M276" s="15">
        <v>5</v>
      </c>
      <c r="O276" s="16">
        <f t="shared" si="23"/>
        <v>-4</v>
      </c>
      <c r="P276" s="17">
        <f t="shared" si="24"/>
        <v>324.01445000000001</v>
      </c>
    </row>
    <row r="277" spans="1:16" x14ac:dyDescent="0.15">
      <c r="A277" s="1" t="str">
        <f t="shared" si="20"/>
        <v>Loss</v>
      </c>
      <c r="B277" s="1">
        <f t="shared" si="21"/>
        <v>51</v>
      </c>
      <c r="C277" s="10">
        <v>43470</v>
      </c>
      <c r="D277" s="11" t="str">
        <f t="shared" si="22"/>
        <v>VIC</v>
      </c>
      <c r="E277" s="1" t="s">
        <v>17</v>
      </c>
      <c r="F277" s="12">
        <v>5</v>
      </c>
      <c r="G277" s="12">
        <v>3</v>
      </c>
      <c r="H277" s="11" t="s">
        <v>293</v>
      </c>
      <c r="I277" s="9" t="s">
        <v>30</v>
      </c>
      <c r="J277" s="13" t="s">
        <v>20</v>
      </c>
      <c r="K277" s="13" t="s">
        <v>21</v>
      </c>
      <c r="L277" s="14">
        <v>3</v>
      </c>
      <c r="M277" s="15">
        <v>3.2</v>
      </c>
      <c r="O277" s="16">
        <f t="shared" si="23"/>
        <v>-3</v>
      </c>
      <c r="P277" s="17">
        <f t="shared" si="24"/>
        <v>321.01445000000001</v>
      </c>
    </row>
    <row r="278" spans="1:16" x14ac:dyDescent="0.15">
      <c r="A278" s="1" t="str">
        <f t="shared" si="20"/>
        <v>Loss</v>
      </c>
      <c r="B278" s="1">
        <f t="shared" si="21"/>
        <v>51</v>
      </c>
      <c r="C278" s="10">
        <v>43470</v>
      </c>
      <c r="D278" s="11" t="str">
        <f t="shared" si="22"/>
        <v>VIC</v>
      </c>
      <c r="E278" s="1" t="s">
        <v>17</v>
      </c>
      <c r="F278" s="12">
        <v>7</v>
      </c>
      <c r="G278" s="12">
        <v>12</v>
      </c>
      <c r="H278" s="11" t="s">
        <v>294</v>
      </c>
      <c r="I278" s="9" t="s">
        <v>30</v>
      </c>
      <c r="J278" s="13" t="s">
        <v>20</v>
      </c>
      <c r="K278" s="13" t="s">
        <v>21</v>
      </c>
      <c r="L278" s="14">
        <v>2</v>
      </c>
      <c r="M278" s="15">
        <v>10</v>
      </c>
      <c r="O278" s="16">
        <f t="shared" si="23"/>
        <v>-2</v>
      </c>
      <c r="P278" s="17">
        <f t="shared" si="24"/>
        <v>319.01445000000001</v>
      </c>
    </row>
    <row r="279" spans="1:16" x14ac:dyDescent="0.15">
      <c r="A279" s="1" t="str">
        <f t="shared" si="20"/>
        <v>Loss</v>
      </c>
      <c r="B279" s="1">
        <f t="shared" si="21"/>
        <v>51</v>
      </c>
      <c r="C279" s="10">
        <v>43470</v>
      </c>
      <c r="D279" s="11" t="str">
        <f t="shared" si="22"/>
        <v>VIC</v>
      </c>
      <c r="E279" s="1" t="s">
        <v>17</v>
      </c>
      <c r="F279" s="12">
        <v>7</v>
      </c>
      <c r="G279" s="12">
        <v>12</v>
      </c>
      <c r="H279" s="11" t="s">
        <v>294</v>
      </c>
      <c r="I279" s="9" t="s">
        <v>30</v>
      </c>
      <c r="J279" s="13" t="s">
        <v>20</v>
      </c>
      <c r="K279" s="13" t="s">
        <v>32</v>
      </c>
      <c r="L279" s="14">
        <v>2</v>
      </c>
      <c r="M279" s="15">
        <v>3.25</v>
      </c>
      <c r="O279" s="16">
        <f t="shared" si="23"/>
        <v>-2</v>
      </c>
      <c r="P279" s="17">
        <f t="shared" si="24"/>
        <v>317.01445000000001</v>
      </c>
    </row>
    <row r="280" spans="1:16" x14ac:dyDescent="0.15">
      <c r="A280" s="1" t="str">
        <f t="shared" si="20"/>
        <v>Loss</v>
      </c>
      <c r="B280" s="1">
        <f t="shared" si="21"/>
        <v>52</v>
      </c>
      <c r="C280" s="10">
        <v>43474</v>
      </c>
      <c r="D280" s="11" t="str">
        <f t="shared" si="22"/>
        <v>VIC</v>
      </c>
      <c r="E280" s="1" t="s">
        <v>17</v>
      </c>
      <c r="F280" s="12">
        <v>2</v>
      </c>
      <c r="G280" s="12">
        <v>2</v>
      </c>
      <c r="H280" s="11" t="s">
        <v>295</v>
      </c>
      <c r="I280" s="9" t="s">
        <v>19</v>
      </c>
      <c r="J280" s="13" t="s">
        <v>20</v>
      </c>
      <c r="K280" s="13" t="s">
        <v>21</v>
      </c>
      <c r="L280" s="14">
        <v>2</v>
      </c>
      <c r="M280" s="15">
        <v>7.5</v>
      </c>
      <c r="O280" s="16">
        <f t="shared" si="23"/>
        <v>-2</v>
      </c>
      <c r="P280" s="17">
        <f t="shared" si="24"/>
        <v>315.01445000000001</v>
      </c>
    </row>
    <row r="281" spans="1:16" x14ac:dyDescent="0.15">
      <c r="A281" s="1" t="str">
        <f t="shared" si="20"/>
        <v>Loss</v>
      </c>
      <c r="B281" s="1">
        <f t="shared" si="21"/>
        <v>52</v>
      </c>
      <c r="C281" s="10">
        <v>43474</v>
      </c>
      <c r="D281" s="11" t="str">
        <f t="shared" si="22"/>
        <v>VIC</v>
      </c>
      <c r="E281" s="1" t="s">
        <v>17</v>
      </c>
      <c r="F281" s="12">
        <v>3</v>
      </c>
      <c r="G281" s="12">
        <v>9</v>
      </c>
      <c r="H281" s="11" t="s">
        <v>296</v>
      </c>
      <c r="I281" s="9" t="s">
        <v>30</v>
      </c>
      <c r="J281" s="13" t="s">
        <v>20</v>
      </c>
      <c r="K281" s="13" t="s">
        <v>21</v>
      </c>
      <c r="L281" s="14">
        <v>4</v>
      </c>
      <c r="M281" s="15">
        <v>6.5</v>
      </c>
      <c r="O281" s="16">
        <f t="shared" si="23"/>
        <v>-4</v>
      </c>
      <c r="P281" s="17">
        <f t="shared" si="24"/>
        <v>311.01445000000001</v>
      </c>
    </row>
    <row r="282" spans="1:16" x14ac:dyDescent="0.15">
      <c r="A282" s="1" t="str">
        <f t="shared" si="20"/>
        <v>Profit</v>
      </c>
      <c r="B282" s="1">
        <f t="shared" si="21"/>
        <v>52</v>
      </c>
      <c r="C282" s="10">
        <v>43474</v>
      </c>
      <c r="D282" s="11" t="str">
        <f t="shared" si="22"/>
        <v>VIC</v>
      </c>
      <c r="E282" s="1" t="s">
        <v>17</v>
      </c>
      <c r="F282" s="12">
        <v>6</v>
      </c>
      <c r="G282" s="12">
        <v>10</v>
      </c>
      <c r="H282" s="11" t="s">
        <v>297</v>
      </c>
      <c r="I282" s="9" t="s">
        <v>38</v>
      </c>
      <c r="J282" s="13" t="s">
        <v>20</v>
      </c>
      <c r="K282" s="13" t="s">
        <v>21</v>
      </c>
      <c r="L282" s="14">
        <v>2</v>
      </c>
      <c r="M282" s="15">
        <v>7.15</v>
      </c>
      <c r="O282" s="16">
        <f t="shared" si="23"/>
        <v>12.3</v>
      </c>
      <c r="P282" s="17">
        <f t="shared" si="24"/>
        <v>323.31445000000002</v>
      </c>
    </row>
    <row r="283" spans="1:16" x14ac:dyDescent="0.15">
      <c r="A283" s="1" t="str">
        <f t="shared" si="20"/>
        <v>Profit</v>
      </c>
      <c r="B283" s="1">
        <f t="shared" si="21"/>
        <v>52</v>
      </c>
      <c r="C283" s="10">
        <v>43474</v>
      </c>
      <c r="D283" s="11" t="str">
        <f t="shared" si="22"/>
        <v>VIC</v>
      </c>
      <c r="E283" s="1" t="s">
        <v>17</v>
      </c>
      <c r="F283" s="12">
        <v>8</v>
      </c>
      <c r="G283" s="12">
        <v>3</v>
      </c>
      <c r="H283" s="11" t="s">
        <v>298</v>
      </c>
      <c r="I283" s="9" t="s">
        <v>38</v>
      </c>
      <c r="J283" s="13" t="s">
        <v>20</v>
      </c>
      <c r="K283" s="13" t="s">
        <v>21</v>
      </c>
      <c r="L283" s="14">
        <v>5</v>
      </c>
      <c r="M283" s="15">
        <v>3.31</v>
      </c>
      <c r="O283" s="16">
        <f t="shared" si="23"/>
        <v>11.55</v>
      </c>
      <c r="P283" s="17">
        <f t="shared" si="24"/>
        <v>334.86445000000003</v>
      </c>
    </row>
    <row r="284" spans="1:16" x14ac:dyDescent="0.15">
      <c r="A284" s="1" t="str">
        <f t="shared" si="20"/>
        <v>Profit</v>
      </c>
      <c r="B284" s="1">
        <f t="shared" si="21"/>
        <v>53</v>
      </c>
      <c r="C284" s="10">
        <v>43477</v>
      </c>
      <c r="D284" s="11" t="str">
        <f t="shared" si="22"/>
        <v>VIC</v>
      </c>
      <c r="E284" s="1" t="s">
        <v>47</v>
      </c>
      <c r="F284" s="12">
        <v>3</v>
      </c>
      <c r="G284" s="12">
        <v>5</v>
      </c>
      <c r="H284" s="11" t="s">
        <v>226</v>
      </c>
      <c r="I284" s="9" t="s">
        <v>38</v>
      </c>
      <c r="J284" s="13" t="s">
        <v>43</v>
      </c>
      <c r="K284" s="13" t="s">
        <v>21</v>
      </c>
      <c r="L284" s="14">
        <v>3.5</v>
      </c>
      <c r="M284" s="15">
        <v>2.86</v>
      </c>
      <c r="O284" s="16">
        <f t="shared" si="23"/>
        <v>6.1193999999999997</v>
      </c>
      <c r="P284" s="17">
        <f t="shared" si="24"/>
        <v>340.98385000000002</v>
      </c>
    </row>
    <row r="285" spans="1:16" x14ac:dyDescent="0.15">
      <c r="A285" s="1" t="str">
        <f t="shared" si="20"/>
        <v>Loss</v>
      </c>
      <c r="B285" s="1">
        <f t="shared" si="21"/>
        <v>53</v>
      </c>
      <c r="C285" s="10">
        <v>43477</v>
      </c>
      <c r="D285" s="11" t="str">
        <f t="shared" si="22"/>
        <v>VIC</v>
      </c>
      <c r="E285" s="1" t="s">
        <v>47</v>
      </c>
      <c r="F285" s="12">
        <v>5</v>
      </c>
      <c r="G285" s="12">
        <v>3</v>
      </c>
      <c r="H285" s="11" t="s">
        <v>182</v>
      </c>
      <c r="I285" s="9" t="s">
        <v>30</v>
      </c>
      <c r="J285" s="13" t="s">
        <v>20</v>
      </c>
      <c r="K285" s="13" t="s">
        <v>21</v>
      </c>
      <c r="L285" s="14">
        <v>5</v>
      </c>
      <c r="M285" s="15">
        <v>2.2000000000000002</v>
      </c>
      <c r="O285" s="16">
        <f t="shared" si="23"/>
        <v>-5</v>
      </c>
      <c r="P285" s="17">
        <f t="shared" si="24"/>
        <v>335.98385000000002</v>
      </c>
    </row>
    <row r="286" spans="1:16" x14ac:dyDescent="0.15">
      <c r="A286" s="1" t="str">
        <f t="shared" si="20"/>
        <v>Loss</v>
      </c>
      <c r="B286" s="1">
        <f t="shared" si="21"/>
        <v>53</v>
      </c>
      <c r="C286" s="10">
        <v>43477</v>
      </c>
      <c r="D286" s="11" t="str">
        <f t="shared" si="22"/>
        <v>VIC</v>
      </c>
      <c r="E286" s="1" t="s">
        <v>47</v>
      </c>
      <c r="F286" s="12">
        <v>6</v>
      </c>
      <c r="G286" s="12">
        <v>3</v>
      </c>
      <c r="H286" s="11" t="s">
        <v>29</v>
      </c>
      <c r="I286" s="9" t="s">
        <v>23</v>
      </c>
      <c r="J286" s="13" t="s">
        <v>43</v>
      </c>
      <c r="K286" s="13" t="s">
        <v>21</v>
      </c>
      <c r="L286" s="14">
        <v>1</v>
      </c>
      <c r="M286" s="15" t="s">
        <v>126</v>
      </c>
      <c r="O286" s="16">
        <f t="shared" si="23"/>
        <v>-1</v>
      </c>
      <c r="P286" s="17">
        <f t="shared" si="24"/>
        <v>334.98385000000002</v>
      </c>
    </row>
    <row r="287" spans="1:16" x14ac:dyDescent="0.15">
      <c r="A287" s="1" t="str">
        <f t="shared" si="20"/>
        <v>Loss</v>
      </c>
      <c r="B287" s="1">
        <f t="shared" si="21"/>
        <v>53</v>
      </c>
      <c r="C287" s="10">
        <v>43477</v>
      </c>
      <c r="D287" s="11" t="str">
        <f t="shared" si="22"/>
        <v>VIC</v>
      </c>
      <c r="E287" s="1" t="s">
        <v>47</v>
      </c>
      <c r="F287" s="12">
        <v>7</v>
      </c>
      <c r="G287" s="12">
        <v>4</v>
      </c>
      <c r="H287" s="11" t="s">
        <v>299</v>
      </c>
      <c r="I287" s="9" t="s">
        <v>23</v>
      </c>
      <c r="J287" s="13" t="s">
        <v>20</v>
      </c>
      <c r="K287" s="13" t="s">
        <v>21</v>
      </c>
      <c r="L287" s="14">
        <v>1</v>
      </c>
      <c r="M287" s="15">
        <v>5</v>
      </c>
      <c r="O287" s="16">
        <f t="shared" si="23"/>
        <v>-1</v>
      </c>
      <c r="P287" s="17">
        <f t="shared" si="24"/>
        <v>333.98385000000002</v>
      </c>
    </row>
    <row r="288" spans="1:16" x14ac:dyDescent="0.15">
      <c r="A288" s="1" t="str">
        <f t="shared" si="20"/>
        <v>Profit</v>
      </c>
      <c r="B288" s="1">
        <f t="shared" si="21"/>
        <v>53</v>
      </c>
      <c r="C288" s="10">
        <v>43477</v>
      </c>
      <c r="D288" s="11" t="str">
        <f t="shared" si="22"/>
        <v>VIC</v>
      </c>
      <c r="E288" s="1" t="s">
        <v>47</v>
      </c>
      <c r="F288" s="12">
        <v>7</v>
      </c>
      <c r="G288" s="12">
        <v>4</v>
      </c>
      <c r="H288" s="11" t="s">
        <v>299</v>
      </c>
      <c r="I288" s="9" t="s">
        <v>23</v>
      </c>
      <c r="J288" s="13" t="s">
        <v>20</v>
      </c>
      <c r="K288" s="13" t="s">
        <v>32</v>
      </c>
      <c r="L288" s="14">
        <v>1</v>
      </c>
      <c r="M288" s="15">
        <v>1.95</v>
      </c>
      <c r="O288" s="16">
        <f t="shared" si="23"/>
        <v>0.95</v>
      </c>
      <c r="P288" s="17">
        <f t="shared" si="24"/>
        <v>334.93385000000001</v>
      </c>
    </row>
    <row r="289" spans="1:16" x14ac:dyDescent="0.15">
      <c r="A289" s="1" t="str">
        <f t="shared" si="20"/>
        <v>Profit</v>
      </c>
      <c r="B289" s="1">
        <f t="shared" si="21"/>
        <v>53</v>
      </c>
      <c r="C289" s="10">
        <v>43477</v>
      </c>
      <c r="D289" s="11" t="str">
        <f t="shared" si="22"/>
        <v>VIC</v>
      </c>
      <c r="E289" s="1" t="s">
        <v>47</v>
      </c>
      <c r="F289" s="12">
        <v>8</v>
      </c>
      <c r="G289" s="12">
        <v>12</v>
      </c>
      <c r="H289" s="11" t="s">
        <v>300</v>
      </c>
      <c r="I289" s="9" t="s">
        <v>38</v>
      </c>
      <c r="J289" s="13" t="s">
        <v>43</v>
      </c>
      <c r="K289" s="13" t="s">
        <v>21</v>
      </c>
      <c r="L289" s="14">
        <v>1.5</v>
      </c>
      <c r="M289" s="15">
        <v>6.24</v>
      </c>
      <c r="O289" s="16">
        <f t="shared" si="23"/>
        <v>7.388399999999999</v>
      </c>
      <c r="P289" s="17">
        <f t="shared" si="24"/>
        <v>342.32225</v>
      </c>
    </row>
    <row r="290" spans="1:16" x14ac:dyDescent="0.15">
      <c r="A290" s="18" t="str">
        <f t="shared" si="20"/>
        <v>Loss</v>
      </c>
      <c r="B290" s="1">
        <f t="shared" si="21"/>
        <v>54</v>
      </c>
      <c r="C290" s="10">
        <v>43481</v>
      </c>
      <c r="D290" s="11" t="str">
        <f t="shared" si="22"/>
        <v>VIC</v>
      </c>
      <c r="E290" s="1" t="s">
        <v>218</v>
      </c>
      <c r="F290" s="12">
        <v>2</v>
      </c>
      <c r="G290" s="12">
        <v>8</v>
      </c>
      <c r="H290" s="11" t="s">
        <v>301</v>
      </c>
      <c r="I290" s="9" t="s">
        <v>30</v>
      </c>
      <c r="J290" s="13" t="s">
        <v>20</v>
      </c>
      <c r="K290" s="13" t="s">
        <v>21</v>
      </c>
      <c r="L290" s="14">
        <v>1.5</v>
      </c>
      <c r="M290" s="15">
        <v>5.5</v>
      </c>
      <c r="O290" s="16">
        <f t="shared" si="23"/>
        <v>-1.5</v>
      </c>
      <c r="P290" s="17">
        <f t="shared" si="24"/>
        <v>340.82225</v>
      </c>
    </row>
    <row r="291" spans="1:16" x14ac:dyDescent="0.15">
      <c r="A291" s="18" t="str">
        <f t="shared" si="20"/>
        <v>Loss</v>
      </c>
      <c r="B291" s="1">
        <f t="shared" si="21"/>
        <v>54</v>
      </c>
      <c r="C291" s="10">
        <v>43481</v>
      </c>
      <c r="D291" s="11" t="str">
        <f t="shared" si="22"/>
        <v>VIC</v>
      </c>
      <c r="E291" s="1" t="s">
        <v>218</v>
      </c>
      <c r="F291" s="12">
        <v>2</v>
      </c>
      <c r="G291" s="12">
        <v>10</v>
      </c>
      <c r="H291" s="11" t="s">
        <v>302</v>
      </c>
      <c r="I291" s="9" t="s">
        <v>23</v>
      </c>
      <c r="J291" s="13" t="s">
        <v>20</v>
      </c>
      <c r="K291" s="13" t="s">
        <v>21</v>
      </c>
      <c r="L291" s="14">
        <v>2</v>
      </c>
      <c r="M291" s="15">
        <v>3.8</v>
      </c>
      <c r="O291" s="16">
        <f t="shared" si="23"/>
        <v>-2</v>
      </c>
      <c r="P291" s="17">
        <f t="shared" si="24"/>
        <v>338.82225</v>
      </c>
    </row>
    <row r="292" spans="1:16" x14ac:dyDescent="0.15">
      <c r="A292" s="18" t="str">
        <f t="shared" si="20"/>
        <v>Loss</v>
      </c>
      <c r="B292" s="1">
        <f t="shared" si="21"/>
        <v>54</v>
      </c>
      <c r="C292" s="10">
        <v>43481</v>
      </c>
      <c r="D292" s="11" t="str">
        <f t="shared" si="22"/>
        <v>VIC</v>
      </c>
      <c r="E292" s="1" t="s">
        <v>218</v>
      </c>
      <c r="F292" s="12">
        <v>5</v>
      </c>
      <c r="G292" s="12">
        <v>8</v>
      </c>
      <c r="H292" s="11" t="s">
        <v>303</v>
      </c>
      <c r="I292" s="9" t="s">
        <v>19</v>
      </c>
      <c r="J292" s="13" t="s">
        <v>20</v>
      </c>
      <c r="K292" s="13" t="s">
        <v>21</v>
      </c>
      <c r="L292" s="14">
        <v>2</v>
      </c>
      <c r="M292" s="15">
        <v>3.9</v>
      </c>
      <c r="O292" s="16">
        <f t="shared" si="23"/>
        <v>-2</v>
      </c>
      <c r="P292" s="17">
        <f t="shared" si="24"/>
        <v>336.82225</v>
      </c>
    </row>
    <row r="293" spans="1:16" x14ac:dyDescent="0.15">
      <c r="A293" s="18" t="str">
        <f t="shared" si="20"/>
        <v>Loss</v>
      </c>
      <c r="B293" s="1">
        <f t="shared" si="21"/>
        <v>54</v>
      </c>
      <c r="C293" s="10">
        <v>43481</v>
      </c>
      <c r="D293" s="11" t="str">
        <f t="shared" si="22"/>
        <v>VIC</v>
      </c>
      <c r="E293" s="1" t="s">
        <v>218</v>
      </c>
      <c r="F293" s="12">
        <v>6</v>
      </c>
      <c r="G293" s="12">
        <v>11</v>
      </c>
      <c r="H293" s="11" t="s">
        <v>304</v>
      </c>
      <c r="I293" s="9" t="s">
        <v>30</v>
      </c>
      <c r="J293" s="13" t="s">
        <v>20</v>
      </c>
      <c r="K293" s="13" t="s">
        <v>21</v>
      </c>
      <c r="L293" s="14">
        <v>2</v>
      </c>
      <c r="M293" s="15">
        <v>3.65</v>
      </c>
      <c r="O293" s="16">
        <f t="shared" si="23"/>
        <v>-2</v>
      </c>
      <c r="P293" s="17">
        <f t="shared" si="24"/>
        <v>334.82225</v>
      </c>
    </row>
    <row r="294" spans="1:16" x14ac:dyDescent="0.15">
      <c r="A294" s="18" t="str">
        <f t="shared" si="20"/>
        <v>Loss</v>
      </c>
      <c r="B294" s="1">
        <f t="shared" si="21"/>
        <v>54</v>
      </c>
      <c r="C294" s="10">
        <v>43481</v>
      </c>
      <c r="D294" s="11" t="str">
        <f t="shared" si="22"/>
        <v>VIC</v>
      </c>
      <c r="E294" s="1" t="s">
        <v>218</v>
      </c>
      <c r="F294" s="12">
        <v>7</v>
      </c>
      <c r="G294" s="12">
        <v>5</v>
      </c>
      <c r="H294" s="11" t="s">
        <v>305</v>
      </c>
      <c r="I294" s="9" t="s">
        <v>27</v>
      </c>
      <c r="J294" s="13" t="s">
        <v>20</v>
      </c>
      <c r="K294" s="13" t="s">
        <v>32</v>
      </c>
      <c r="L294" s="14">
        <v>3.5</v>
      </c>
      <c r="M294" s="15">
        <v>2.2000000000000002</v>
      </c>
      <c r="O294" s="16">
        <f t="shared" si="23"/>
        <v>-3.5</v>
      </c>
      <c r="P294" s="17">
        <f t="shared" si="24"/>
        <v>331.32225</v>
      </c>
    </row>
    <row r="295" spans="1:16" x14ac:dyDescent="0.15">
      <c r="A295" s="18" t="str">
        <f t="shared" si="20"/>
        <v>Loss</v>
      </c>
      <c r="B295" s="1">
        <f t="shared" si="21"/>
        <v>54</v>
      </c>
      <c r="C295" s="10">
        <v>43481</v>
      </c>
      <c r="D295" s="11" t="str">
        <f t="shared" si="22"/>
        <v>VIC</v>
      </c>
      <c r="E295" s="1" t="s">
        <v>218</v>
      </c>
      <c r="F295" s="12">
        <v>8</v>
      </c>
      <c r="G295" s="12">
        <v>4</v>
      </c>
      <c r="H295" s="11" t="s">
        <v>306</v>
      </c>
      <c r="I295" s="9" t="s">
        <v>30</v>
      </c>
      <c r="J295" s="13" t="s">
        <v>20</v>
      </c>
      <c r="K295" s="13" t="s">
        <v>21</v>
      </c>
      <c r="L295" s="14">
        <v>3</v>
      </c>
      <c r="M295" s="15">
        <v>5.04</v>
      </c>
      <c r="O295" s="16">
        <f t="shared" si="23"/>
        <v>-3</v>
      </c>
      <c r="P295" s="17">
        <f t="shared" si="24"/>
        <v>328.32225</v>
      </c>
    </row>
    <row r="296" spans="1:16" x14ac:dyDescent="0.15">
      <c r="A296" s="18" t="str">
        <f t="shared" si="20"/>
        <v>Profit</v>
      </c>
      <c r="B296" s="1">
        <f t="shared" si="21"/>
        <v>55</v>
      </c>
      <c r="C296" s="10">
        <v>43484</v>
      </c>
      <c r="D296" s="11" t="str">
        <f t="shared" si="22"/>
        <v>VIC</v>
      </c>
      <c r="E296" s="1" t="s">
        <v>47</v>
      </c>
      <c r="F296" s="12">
        <v>3</v>
      </c>
      <c r="G296" s="12">
        <v>5</v>
      </c>
      <c r="H296" s="11" t="s">
        <v>223</v>
      </c>
      <c r="I296" s="9" t="s">
        <v>38</v>
      </c>
      <c r="J296" s="13" t="s">
        <v>25</v>
      </c>
      <c r="K296" s="13" t="s">
        <v>21</v>
      </c>
      <c r="L296" s="14">
        <v>1.5</v>
      </c>
      <c r="M296" s="15">
        <v>4.5999999999999996</v>
      </c>
      <c r="O296" s="16">
        <f t="shared" si="23"/>
        <v>5.3999999999999995</v>
      </c>
      <c r="P296" s="17">
        <f t="shared" si="24"/>
        <v>333.72224999999997</v>
      </c>
    </row>
    <row r="297" spans="1:16" x14ac:dyDescent="0.15">
      <c r="A297" s="18" t="str">
        <f t="shared" si="20"/>
        <v>Loss</v>
      </c>
      <c r="B297" s="1">
        <f t="shared" si="21"/>
        <v>55</v>
      </c>
      <c r="C297" s="10">
        <v>43484</v>
      </c>
      <c r="D297" s="11" t="str">
        <f t="shared" si="22"/>
        <v>VIC</v>
      </c>
      <c r="E297" s="1" t="s">
        <v>47</v>
      </c>
      <c r="F297" s="12">
        <v>4</v>
      </c>
      <c r="G297" s="12">
        <v>4</v>
      </c>
      <c r="H297" s="11" t="s">
        <v>307</v>
      </c>
      <c r="I297" s="9" t="s">
        <v>30</v>
      </c>
      <c r="J297" s="13" t="s">
        <v>25</v>
      </c>
      <c r="K297" s="13" t="s">
        <v>21</v>
      </c>
      <c r="L297" s="14">
        <v>1.5</v>
      </c>
      <c r="M297" s="15">
        <v>3.4</v>
      </c>
      <c r="O297" s="16">
        <f t="shared" si="23"/>
        <v>-1.5</v>
      </c>
      <c r="P297" s="17">
        <f t="shared" si="24"/>
        <v>332.22224999999997</v>
      </c>
    </row>
    <row r="298" spans="1:16" x14ac:dyDescent="0.15">
      <c r="A298" s="18" t="str">
        <f t="shared" si="20"/>
        <v>Loss</v>
      </c>
      <c r="B298" s="1">
        <f t="shared" si="21"/>
        <v>55</v>
      </c>
      <c r="C298" s="10">
        <v>43484</v>
      </c>
      <c r="D298" s="11" t="str">
        <f t="shared" si="22"/>
        <v>VIC</v>
      </c>
      <c r="E298" s="1" t="s">
        <v>47</v>
      </c>
      <c r="F298" s="12">
        <v>6</v>
      </c>
      <c r="G298" s="12">
        <v>10</v>
      </c>
      <c r="H298" s="11" t="s">
        <v>287</v>
      </c>
      <c r="I298" s="9" t="s">
        <v>30</v>
      </c>
      <c r="J298" s="13" t="s">
        <v>20</v>
      </c>
      <c r="K298" s="13" t="s">
        <v>21</v>
      </c>
      <c r="L298" s="14">
        <v>2.5</v>
      </c>
      <c r="M298" s="15">
        <v>9.5</v>
      </c>
      <c r="O298" s="16">
        <f t="shared" si="23"/>
        <v>-2.5</v>
      </c>
      <c r="P298" s="17">
        <f t="shared" si="24"/>
        <v>329.72224999999997</v>
      </c>
    </row>
    <row r="299" spans="1:16" x14ac:dyDescent="0.15">
      <c r="A299" s="18" t="str">
        <f t="shared" si="20"/>
        <v>Loss</v>
      </c>
      <c r="B299" s="1">
        <f t="shared" si="21"/>
        <v>55</v>
      </c>
      <c r="C299" s="10">
        <v>43484</v>
      </c>
      <c r="D299" s="11" t="str">
        <f t="shared" si="22"/>
        <v>VIC</v>
      </c>
      <c r="E299" s="1" t="s">
        <v>47</v>
      </c>
      <c r="F299" s="12">
        <v>6</v>
      </c>
      <c r="G299" s="12">
        <v>10</v>
      </c>
      <c r="H299" s="11" t="s">
        <v>287</v>
      </c>
      <c r="I299" s="9" t="s">
        <v>30</v>
      </c>
      <c r="J299" s="13" t="s">
        <v>20</v>
      </c>
      <c r="K299" s="13" t="s">
        <v>32</v>
      </c>
      <c r="L299" s="14">
        <v>2.5</v>
      </c>
      <c r="M299" s="15">
        <v>3</v>
      </c>
      <c r="O299" s="16">
        <f t="shared" si="23"/>
        <v>-2.5</v>
      </c>
      <c r="P299" s="17">
        <f t="shared" si="24"/>
        <v>327.22224999999997</v>
      </c>
    </row>
    <row r="300" spans="1:16" x14ac:dyDescent="0.15">
      <c r="A300" s="18" t="str">
        <f t="shared" si="20"/>
        <v>Profit</v>
      </c>
      <c r="B300" s="1">
        <f t="shared" si="21"/>
        <v>55</v>
      </c>
      <c r="C300" s="10">
        <v>43484</v>
      </c>
      <c r="D300" s="11" t="str">
        <f t="shared" si="22"/>
        <v>VIC</v>
      </c>
      <c r="E300" s="1" t="s">
        <v>47</v>
      </c>
      <c r="F300" s="12">
        <v>8</v>
      </c>
      <c r="G300" s="12">
        <v>13</v>
      </c>
      <c r="H300" s="11" t="s">
        <v>249</v>
      </c>
      <c r="I300" s="9" t="s">
        <v>38</v>
      </c>
      <c r="J300" s="13" t="s">
        <v>25</v>
      </c>
      <c r="K300" s="13" t="s">
        <v>21</v>
      </c>
      <c r="L300" s="14">
        <v>4</v>
      </c>
      <c r="M300" s="15">
        <v>2.4</v>
      </c>
      <c r="O300" s="16">
        <f t="shared" si="23"/>
        <v>5.6</v>
      </c>
      <c r="P300" s="17">
        <f t="shared" si="24"/>
        <v>332.82225</v>
      </c>
    </row>
    <row r="301" spans="1:16" x14ac:dyDescent="0.15">
      <c r="A301" s="18" t="str">
        <f t="shared" si="20"/>
        <v>Loss</v>
      </c>
      <c r="B301" s="1">
        <f t="shared" si="21"/>
        <v>55</v>
      </c>
      <c r="C301" s="10">
        <v>43484</v>
      </c>
      <c r="D301" s="11" t="str">
        <f t="shared" si="22"/>
        <v>VIC</v>
      </c>
      <c r="E301" s="1" t="s">
        <v>47</v>
      </c>
      <c r="F301" s="12">
        <v>9</v>
      </c>
      <c r="G301" s="12">
        <v>15</v>
      </c>
      <c r="H301" s="11" t="s">
        <v>308</v>
      </c>
      <c r="I301" s="9" t="s">
        <v>19</v>
      </c>
      <c r="J301" s="13" t="s">
        <v>20</v>
      </c>
      <c r="K301" s="13" t="s">
        <v>21</v>
      </c>
      <c r="L301" s="14">
        <v>3.5</v>
      </c>
      <c r="M301" s="15">
        <v>4.8</v>
      </c>
      <c r="O301" s="16">
        <f t="shared" si="23"/>
        <v>-3.5</v>
      </c>
      <c r="P301" s="17">
        <f t="shared" si="24"/>
        <v>329.32225</v>
      </c>
    </row>
    <row r="302" spans="1:16" x14ac:dyDescent="0.15">
      <c r="A302" s="18" t="str">
        <f t="shared" si="20"/>
        <v>Loss</v>
      </c>
      <c r="B302" s="1">
        <f t="shared" si="21"/>
        <v>55</v>
      </c>
      <c r="C302" s="10">
        <v>43484</v>
      </c>
      <c r="D302" s="11" t="str">
        <f t="shared" si="22"/>
        <v>VIC</v>
      </c>
      <c r="E302" s="1" t="s">
        <v>47</v>
      </c>
      <c r="F302" s="12">
        <v>9</v>
      </c>
      <c r="G302" s="12">
        <v>3</v>
      </c>
      <c r="H302" s="11" t="s">
        <v>309</v>
      </c>
      <c r="I302" s="9" t="s">
        <v>30</v>
      </c>
      <c r="J302" s="13" t="s">
        <v>20</v>
      </c>
      <c r="K302" s="13" t="s">
        <v>21</v>
      </c>
      <c r="L302" s="14">
        <v>0.5</v>
      </c>
      <c r="M302" s="15">
        <v>31</v>
      </c>
      <c r="O302" s="16">
        <f t="shared" si="23"/>
        <v>-0.5</v>
      </c>
      <c r="P302" s="17">
        <f t="shared" si="24"/>
        <v>328.82225</v>
      </c>
    </row>
    <row r="303" spans="1:16" x14ac:dyDescent="0.15">
      <c r="A303" s="18" t="str">
        <f t="shared" si="20"/>
        <v>Loss</v>
      </c>
      <c r="B303" s="1">
        <f t="shared" si="21"/>
        <v>55</v>
      </c>
      <c r="C303" s="10">
        <v>43484</v>
      </c>
      <c r="D303" s="11" t="str">
        <f t="shared" si="22"/>
        <v>VIC</v>
      </c>
      <c r="E303" s="1" t="s">
        <v>47</v>
      </c>
      <c r="F303" s="12">
        <v>9</v>
      </c>
      <c r="G303" s="12">
        <v>3</v>
      </c>
      <c r="H303" s="11" t="s">
        <v>309</v>
      </c>
      <c r="I303" s="9" t="s">
        <v>30</v>
      </c>
      <c r="J303" s="13" t="s">
        <v>20</v>
      </c>
      <c r="K303" s="13" t="s">
        <v>32</v>
      </c>
      <c r="L303" s="14">
        <v>0.5</v>
      </c>
      <c r="M303" s="15">
        <v>8.5</v>
      </c>
      <c r="O303" s="16">
        <f t="shared" si="23"/>
        <v>-0.5</v>
      </c>
      <c r="P303" s="17">
        <f t="shared" si="24"/>
        <v>328.32225</v>
      </c>
    </row>
    <row r="304" spans="1:16" x14ac:dyDescent="0.15">
      <c r="A304" s="18" t="str">
        <f t="shared" si="20"/>
        <v>Loss</v>
      </c>
      <c r="B304" s="1">
        <f t="shared" si="21"/>
        <v>56</v>
      </c>
      <c r="C304" s="10">
        <v>43485</v>
      </c>
      <c r="D304" s="11" t="str">
        <f t="shared" si="22"/>
        <v>VIC</v>
      </c>
      <c r="E304" s="1" t="s">
        <v>310</v>
      </c>
      <c r="F304" s="12">
        <v>7</v>
      </c>
      <c r="G304" s="12">
        <v>3</v>
      </c>
      <c r="H304" s="11" t="s">
        <v>311</v>
      </c>
      <c r="I304" s="9" t="s">
        <v>27</v>
      </c>
      <c r="J304" s="13" t="s">
        <v>312</v>
      </c>
      <c r="K304" s="13" t="s">
        <v>21</v>
      </c>
      <c r="L304" s="14">
        <v>1.5</v>
      </c>
      <c r="M304" s="15">
        <v>16</v>
      </c>
      <c r="O304" s="16">
        <f t="shared" si="23"/>
        <v>-1.5</v>
      </c>
      <c r="P304" s="17">
        <f t="shared" si="24"/>
        <v>326.82225</v>
      </c>
    </row>
    <row r="305" spans="1:16" x14ac:dyDescent="0.15">
      <c r="A305" s="18" t="str">
        <f t="shared" si="20"/>
        <v>Loss</v>
      </c>
      <c r="B305" s="1">
        <f t="shared" si="21"/>
        <v>56</v>
      </c>
      <c r="C305" s="10">
        <v>43485</v>
      </c>
      <c r="D305" s="11" t="str">
        <f t="shared" si="22"/>
        <v>VIC</v>
      </c>
      <c r="E305" s="1" t="s">
        <v>310</v>
      </c>
      <c r="F305" s="12">
        <v>7</v>
      </c>
      <c r="G305" s="12">
        <v>3</v>
      </c>
      <c r="H305" s="11" t="s">
        <v>311</v>
      </c>
      <c r="I305" s="9" t="s">
        <v>27</v>
      </c>
      <c r="J305" s="13" t="s">
        <v>312</v>
      </c>
      <c r="K305" s="13" t="s">
        <v>32</v>
      </c>
      <c r="L305" s="14">
        <v>1.5</v>
      </c>
      <c r="M305" s="15">
        <v>4</v>
      </c>
      <c r="O305" s="16">
        <f t="shared" si="23"/>
        <v>-1.5</v>
      </c>
      <c r="P305" s="17">
        <f t="shared" si="24"/>
        <v>325.32225</v>
      </c>
    </row>
    <row r="306" spans="1:16" x14ac:dyDescent="0.15">
      <c r="A306" s="18" t="str">
        <f t="shared" si="20"/>
        <v>Loss</v>
      </c>
      <c r="B306" s="1">
        <f t="shared" si="21"/>
        <v>57</v>
      </c>
      <c r="C306" s="10">
        <v>43488</v>
      </c>
      <c r="D306" s="11" t="str">
        <f t="shared" si="22"/>
        <v>VIC</v>
      </c>
      <c r="E306" s="1" t="s">
        <v>218</v>
      </c>
      <c r="F306" s="12">
        <v>6</v>
      </c>
      <c r="G306" s="12">
        <v>13</v>
      </c>
      <c r="H306" s="11" t="s">
        <v>313</v>
      </c>
      <c r="I306" s="9" t="s">
        <v>19</v>
      </c>
      <c r="J306" s="13" t="s">
        <v>20</v>
      </c>
      <c r="K306" s="13" t="s">
        <v>21</v>
      </c>
      <c r="L306" s="14">
        <v>1.5</v>
      </c>
      <c r="M306" s="15">
        <v>12</v>
      </c>
      <c r="O306" s="16">
        <f t="shared" si="23"/>
        <v>-1.5</v>
      </c>
      <c r="P306" s="17">
        <f t="shared" si="24"/>
        <v>323.82225</v>
      </c>
    </row>
    <row r="307" spans="1:16" x14ac:dyDescent="0.15">
      <c r="A307" s="18" t="str">
        <f t="shared" si="20"/>
        <v>Profit</v>
      </c>
      <c r="B307" s="1">
        <f t="shared" si="21"/>
        <v>57</v>
      </c>
      <c r="C307" s="10">
        <v>43488</v>
      </c>
      <c r="D307" s="11" t="str">
        <f t="shared" si="22"/>
        <v>VIC</v>
      </c>
      <c r="E307" s="1" t="s">
        <v>218</v>
      </c>
      <c r="F307" s="12">
        <v>7</v>
      </c>
      <c r="G307" s="12">
        <v>3</v>
      </c>
      <c r="H307" s="11" t="s">
        <v>297</v>
      </c>
      <c r="I307" s="9" t="s">
        <v>38</v>
      </c>
      <c r="J307" s="13" t="s">
        <v>20</v>
      </c>
      <c r="K307" s="13" t="s">
        <v>21</v>
      </c>
      <c r="L307" s="14">
        <v>5</v>
      </c>
      <c r="M307" s="15">
        <v>3.23</v>
      </c>
      <c r="O307" s="16">
        <f t="shared" si="23"/>
        <v>11.149999999999999</v>
      </c>
      <c r="P307" s="17">
        <f t="shared" si="24"/>
        <v>334.97224999999997</v>
      </c>
    </row>
    <row r="308" spans="1:16" x14ac:dyDescent="0.15">
      <c r="A308" s="18" t="str">
        <f t="shared" si="20"/>
        <v>Loss</v>
      </c>
      <c r="B308" s="1">
        <f t="shared" si="21"/>
        <v>58</v>
      </c>
      <c r="C308" s="10">
        <v>43490</v>
      </c>
      <c r="D308" s="11" t="str">
        <f t="shared" si="22"/>
        <v>VIC</v>
      </c>
      <c r="E308" s="1" t="s">
        <v>28</v>
      </c>
      <c r="F308" s="12">
        <v>3</v>
      </c>
      <c r="G308" s="12">
        <v>3</v>
      </c>
      <c r="H308" s="11" t="s">
        <v>314</v>
      </c>
      <c r="I308" s="9" t="s">
        <v>19</v>
      </c>
      <c r="J308" s="13" t="s">
        <v>20</v>
      </c>
      <c r="K308" s="13" t="s">
        <v>21</v>
      </c>
      <c r="L308" s="14">
        <v>3</v>
      </c>
      <c r="M308" s="15">
        <v>2.7</v>
      </c>
      <c r="O308" s="16">
        <f t="shared" si="23"/>
        <v>-3</v>
      </c>
      <c r="P308" s="17">
        <f t="shared" si="24"/>
        <v>331.97224999999997</v>
      </c>
    </row>
    <row r="309" spans="1:16" x14ac:dyDescent="0.15">
      <c r="A309" s="18" t="str">
        <f t="shared" si="20"/>
        <v>Profit</v>
      </c>
      <c r="B309" s="1">
        <f t="shared" si="21"/>
        <v>59</v>
      </c>
      <c r="C309" s="10">
        <v>43491</v>
      </c>
      <c r="D309" s="11" t="str">
        <f t="shared" si="22"/>
        <v>VIC</v>
      </c>
      <c r="E309" s="1" t="s">
        <v>17</v>
      </c>
      <c r="F309" s="12">
        <v>1</v>
      </c>
      <c r="G309" s="12">
        <v>1</v>
      </c>
      <c r="H309" s="11" t="s">
        <v>315</v>
      </c>
      <c r="I309" s="9" t="s">
        <v>38</v>
      </c>
      <c r="J309" s="13" t="s">
        <v>20</v>
      </c>
      <c r="K309" s="13" t="s">
        <v>21</v>
      </c>
      <c r="L309" s="14">
        <v>2</v>
      </c>
      <c r="M309" s="15">
        <v>3.92</v>
      </c>
      <c r="O309" s="16">
        <f t="shared" si="23"/>
        <v>5.84</v>
      </c>
      <c r="P309" s="17">
        <f t="shared" si="24"/>
        <v>337.81224999999995</v>
      </c>
    </row>
    <row r="310" spans="1:16" x14ac:dyDescent="0.15">
      <c r="A310" s="18" t="str">
        <f t="shared" si="20"/>
        <v>Loss</v>
      </c>
      <c r="B310" s="1">
        <f t="shared" si="21"/>
        <v>59</v>
      </c>
      <c r="C310" s="10">
        <v>43491</v>
      </c>
      <c r="D310" s="11" t="str">
        <f t="shared" si="22"/>
        <v>VIC</v>
      </c>
      <c r="E310" s="1" t="s">
        <v>17</v>
      </c>
      <c r="F310" s="12">
        <v>1</v>
      </c>
      <c r="G310" s="12">
        <v>1</v>
      </c>
      <c r="H310" s="11" t="s">
        <v>316</v>
      </c>
      <c r="I310" s="9" t="s">
        <v>23</v>
      </c>
      <c r="J310" s="13" t="s">
        <v>20</v>
      </c>
      <c r="K310" s="13" t="s">
        <v>21</v>
      </c>
      <c r="L310" s="14">
        <v>1</v>
      </c>
      <c r="M310" s="15">
        <v>10.98</v>
      </c>
      <c r="O310" s="16">
        <f t="shared" si="23"/>
        <v>-1</v>
      </c>
      <c r="P310" s="17">
        <f t="shared" si="24"/>
        <v>336.81224999999995</v>
      </c>
    </row>
    <row r="311" spans="1:16" x14ac:dyDescent="0.15">
      <c r="A311" s="18" t="str">
        <f t="shared" si="20"/>
        <v>Loss</v>
      </c>
      <c r="B311" s="1">
        <f t="shared" si="21"/>
        <v>59</v>
      </c>
      <c r="C311" s="10">
        <v>43491</v>
      </c>
      <c r="D311" s="11" t="str">
        <f t="shared" si="22"/>
        <v>VIC</v>
      </c>
      <c r="E311" s="1" t="s">
        <v>17</v>
      </c>
      <c r="F311" s="12">
        <v>1</v>
      </c>
      <c r="G311" s="12">
        <v>1</v>
      </c>
      <c r="H311" s="11" t="s">
        <v>317</v>
      </c>
      <c r="I311" s="9" t="s">
        <v>23</v>
      </c>
      <c r="J311" s="13" t="s">
        <v>20</v>
      </c>
      <c r="K311" s="13" t="s">
        <v>21</v>
      </c>
      <c r="L311" s="14">
        <v>1</v>
      </c>
      <c r="M311" s="15">
        <v>10.98</v>
      </c>
      <c r="O311" s="16">
        <f t="shared" si="23"/>
        <v>-1</v>
      </c>
      <c r="P311" s="17">
        <f t="shared" si="24"/>
        <v>335.81224999999995</v>
      </c>
    </row>
    <row r="312" spans="1:16" x14ac:dyDescent="0.15">
      <c r="A312" s="18" t="str">
        <f t="shared" si="20"/>
        <v>Loss</v>
      </c>
      <c r="B312" s="1">
        <f t="shared" si="21"/>
        <v>59</v>
      </c>
      <c r="C312" s="10">
        <v>43491</v>
      </c>
      <c r="D312" s="11" t="str">
        <f t="shared" si="22"/>
        <v>VIC</v>
      </c>
      <c r="E312" s="1" t="s">
        <v>17</v>
      </c>
      <c r="F312" s="12">
        <v>1</v>
      </c>
      <c r="G312" s="12">
        <v>1</v>
      </c>
      <c r="H312" s="11" t="s">
        <v>318</v>
      </c>
      <c r="I312" s="9" t="s">
        <v>23</v>
      </c>
      <c r="J312" s="13" t="s">
        <v>20</v>
      </c>
      <c r="K312" s="13" t="s">
        <v>21</v>
      </c>
      <c r="L312" s="14">
        <v>2</v>
      </c>
      <c r="M312" s="15">
        <v>5.49</v>
      </c>
      <c r="O312" s="16">
        <f t="shared" si="23"/>
        <v>-2</v>
      </c>
      <c r="P312" s="17">
        <f t="shared" si="24"/>
        <v>333.81224999999995</v>
      </c>
    </row>
    <row r="313" spans="1:16" x14ac:dyDescent="0.15">
      <c r="A313" s="18" t="str">
        <f t="shared" si="20"/>
        <v>Loss</v>
      </c>
      <c r="B313" s="1">
        <f t="shared" si="21"/>
        <v>59</v>
      </c>
      <c r="C313" s="10">
        <v>43491</v>
      </c>
      <c r="D313" s="11" t="str">
        <f t="shared" si="22"/>
        <v>VIC</v>
      </c>
      <c r="E313" s="1" t="s">
        <v>17</v>
      </c>
      <c r="F313" s="12">
        <v>1</v>
      </c>
      <c r="G313" s="12">
        <v>1</v>
      </c>
      <c r="H313" s="11" t="s">
        <v>319</v>
      </c>
      <c r="I313" s="9" t="s">
        <v>23</v>
      </c>
      <c r="J313" s="13" t="s">
        <v>20</v>
      </c>
      <c r="K313" s="13" t="s">
        <v>21</v>
      </c>
      <c r="L313" s="14">
        <v>0.5</v>
      </c>
      <c r="M313" s="15">
        <v>92.2</v>
      </c>
      <c r="O313" s="16">
        <f t="shared" si="23"/>
        <v>-0.5</v>
      </c>
      <c r="P313" s="17">
        <f t="shared" si="24"/>
        <v>333.31224999999995</v>
      </c>
    </row>
    <row r="314" spans="1:16" x14ac:dyDescent="0.15">
      <c r="A314" s="18" t="str">
        <f t="shared" si="20"/>
        <v>Loss</v>
      </c>
      <c r="B314" s="1">
        <f t="shared" si="21"/>
        <v>59</v>
      </c>
      <c r="C314" s="10">
        <v>43491</v>
      </c>
      <c r="D314" s="11" t="str">
        <f t="shared" si="22"/>
        <v>VIC</v>
      </c>
      <c r="E314" s="1" t="s">
        <v>17</v>
      </c>
      <c r="F314" s="12">
        <v>1</v>
      </c>
      <c r="G314" s="12">
        <v>1</v>
      </c>
      <c r="H314" s="11" t="s">
        <v>320</v>
      </c>
      <c r="I314" s="9" t="s">
        <v>23</v>
      </c>
      <c r="J314" s="13" t="s">
        <v>20</v>
      </c>
      <c r="K314" s="13" t="s">
        <v>21</v>
      </c>
      <c r="L314" s="14">
        <v>1</v>
      </c>
      <c r="M314" s="15">
        <v>21.95</v>
      </c>
      <c r="O314" s="16">
        <f t="shared" si="23"/>
        <v>-1</v>
      </c>
      <c r="P314" s="17">
        <f t="shared" si="24"/>
        <v>332.31224999999995</v>
      </c>
    </row>
    <row r="315" spans="1:16" x14ac:dyDescent="0.15">
      <c r="A315" s="18" t="str">
        <f t="shared" si="20"/>
        <v>Profit</v>
      </c>
      <c r="B315" s="1">
        <f t="shared" si="21"/>
        <v>59</v>
      </c>
      <c r="C315" s="10">
        <v>43491</v>
      </c>
      <c r="D315" s="11" t="str">
        <f t="shared" si="22"/>
        <v>VIC</v>
      </c>
      <c r="E315" s="1" t="s">
        <v>17</v>
      </c>
      <c r="F315" s="12">
        <v>1</v>
      </c>
      <c r="G315" s="12">
        <v>1</v>
      </c>
      <c r="H315" s="11" t="s">
        <v>321</v>
      </c>
      <c r="I315" s="9" t="s">
        <v>38</v>
      </c>
      <c r="J315" s="13" t="s">
        <v>20</v>
      </c>
      <c r="K315" s="13" t="s">
        <v>21</v>
      </c>
      <c r="L315" s="14">
        <v>2</v>
      </c>
      <c r="M315" s="15">
        <v>3.92</v>
      </c>
      <c r="O315" s="16">
        <f t="shared" si="23"/>
        <v>5.84</v>
      </c>
      <c r="P315" s="17">
        <f t="shared" si="24"/>
        <v>338.15224999999992</v>
      </c>
    </row>
    <row r="316" spans="1:16" x14ac:dyDescent="0.15">
      <c r="A316" s="18" t="str">
        <f t="shared" si="20"/>
        <v>Profit</v>
      </c>
      <c r="B316" s="1">
        <f t="shared" si="21"/>
        <v>59</v>
      </c>
      <c r="C316" s="10">
        <v>43491</v>
      </c>
      <c r="D316" s="11" t="str">
        <f t="shared" si="22"/>
        <v>VIC</v>
      </c>
      <c r="E316" s="1" t="s">
        <v>17</v>
      </c>
      <c r="F316" s="12">
        <v>1</v>
      </c>
      <c r="G316" s="12">
        <v>1</v>
      </c>
      <c r="H316" s="11" t="s">
        <v>322</v>
      </c>
      <c r="I316" s="9" t="s">
        <v>38</v>
      </c>
      <c r="J316" s="13" t="s">
        <v>20</v>
      </c>
      <c r="K316" s="13" t="s">
        <v>21</v>
      </c>
      <c r="L316" s="14">
        <v>1</v>
      </c>
      <c r="M316" s="15">
        <v>7.84</v>
      </c>
      <c r="O316" s="16">
        <f t="shared" si="23"/>
        <v>6.84</v>
      </c>
      <c r="P316" s="17">
        <f t="shared" si="24"/>
        <v>344.9922499999999</v>
      </c>
    </row>
    <row r="317" spans="1:16" x14ac:dyDescent="0.15">
      <c r="A317" s="18" t="s">
        <v>323</v>
      </c>
      <c r="B317" s="1">
        <f t="shared" si="21"/>
        <v>59</v>
      </c>
      <c r="C317" s="10">
        <v>43491</v>
      </c>
      <c r="D317" s="11" t="str">
        <f t="shared" si="22"/>
        <v>VIC</v>
      </c>
      <c r="E317" s="1" t="s">
        <v>17</v>
      </c>
      <c r="F317" s="12">
        <v>5</v>
      </c>
      <c r="G317" s="12">
        <v>1</v>
      </c>
      <c r="H317" s="11" t="s">
        <v>324</v>
      </c>
      <c r="I317" s="9" t="s">
        <v>38</v>
      </c>
      <c r="J317" s="13" t="s">
        <v>25</v>
      </c>
      <c r="K317" s="13" t="s">
        <v>21</v>
      </c>
      <c r="L317" s="14">
        <v>2</v>
      </c>
      <c r="M317" s="15">
        <v>4.4000000000000004</v>
      </c>
      <c r="O317" s="16">
        <f t="shared" si="23"/>
        <v>6.8000000000000007</v>
      </c>
      <c r="P317" s="17">
        <f t="shared" si="24"/>
        <v>351.79224999999991</v>
      </c>
    </row>
    <row r="318" spans="1:16" x14ac:dyDescent="0.15">
      <c r="A318" s="18" t="str">
        <f t="shared" si="20"/>
        <v>Loss</v>
      </c>
      <c r="B318" s="1">
        <f t="shared" si="21"/>
        <v>59</v>
      </c>
      <c r="C318" s="10">
        <v>43491</v>
      </c>
      <c r="D318" s="11" t="str">
        <f t="shared" si="22"/>
        <v>VIC</v>
      </c>
      <c r="E318" s="1" t="s">
        <v>17</v>
      </c>
      <c r="F318" s="12">
        <v>6</v>
      </c>
      <c r="G318" s="12">
        <v>1</v>
      </c>
      <c r="H318" s="11" t="s">
        <v>325</v>
      </c>
      <c r="I318" s="9" t="s">
        <v>23</v>
      </c>
      <c r="J318" s="13" t="s">
        <v>20</v>
      </c>
      <c r="K318" s="13" t="s">
        <v>21</v>
      </c>
      <c r="L318" s="14">
        <v>2</v>
      </c>
      <c r="M318" s="15">
        <v>5.6</v>
      </c>
      <c r="O318" s="16">
        <f t="shared" si="23"/>
        <v>-2</v>
      </c>
      <c r="P318" s="17">
        <f t="shared" si="24"/>
        <v>349.79224999999991</v>
      </c>
    </row>
    <row r="319" spans="1:16" x14ac:dyDescent="0.15">
      <c r="A319" s="18" t="str">
        <f t="shared" si="20"/>
        <v>Loss</v>
      </c>
      <c r="B319" s="1">
        <f t="shared" si="21"/>
        <v>59</v>
      </c>
      <c r="C319" s="10">
        <v>43491</v>
      </c>
      <c r="D319" s="11" t="str">
        <f t="shared" si="22"/>
        <v>VIC</v>
      </c>
      <c r="E319" s="1" t="s">
        <v>17</v>
      </c>
      <c r="F319" s="12">
        <v>6</v>
      </c>
      <c r="G319" s="12">
        <v>1</v>
      </c>
      <c r="H319" s="11" t="s">
        <v>326</v>
      </c>
      <c r="I319" s="9" t="s">
        <v>23</v>
      </c>
      <c r="J319" s="13" t="s">
        <v>20</v>
      </c>
      <c r="K319" s="13" t="s">
        <v>21</v>
      </c>
      <c r="L319" s="14">
        <v>1.5</v>
      </c>
      <c r="M319" s="15">
        <v>11.2</v>
      </c>
      <c r="O319" s="16">
        <f t="shared" si="23"/>
        <v>-1.5</v>
      </c>
      <c r="P319" s="17">
        <f t="shared" si="24"/>
        <v>348.29224999999991</v>
      </c>
    </row>
    <row r="320" spans="1:16" x14ac:dyDescent="0.15">
      <c r="A320" s="1" t="str">
        <f t="shared" si="20"/>
        <v>Profit</v>
      </c>
      <c r="B320" s="1">
        <f t="shared" si="21"/>
        <v>59</v>
      </c>
      <c r="C320" s="10">
        <v>43491</v>
      </c>
      <c r="D320" s="11" t="str">
        <f t="shared" si="22"/>
        <v>VIC</v>
      </c>
      <c r="E320" s="1" t="s">
        <v>17</v>
      </c>
      <c r="F320" s="12">
        <v>6</v>
      </c>
      <c r="G320" s="12">
        <v>1</v>
      </c>
      <c r="H320" s="11" t="s">
        <v>327</v>
      </c>
      <c r="I320" s="9" t="s">
        <v>38</v>
      </c>
      <c r="J320" s="13" t="s">
        <v>20</v>
      </c>
      <c r="K320" s="13" t="s">
        <v>21</v>
      </c>
      <c r="L320" s="14">
        <v>3</v>
      </c>
      <c r="M320" s="15">
        <v>4</v>
      </c>
      <c r="O320" s="16">
        <f t="shared" si="23"/>
        <v>9</v>
      </c>
      <c r="P320" s="17">
        <f t="shared" si="24"/>
        <v>357.29224999999991</v>
      </c>
    </row>
    <row r="321" spans="1:16" x14ac:dyDescent="0.15">
      <c r="A321" s="18" t="str">
        <f t="shared" si="20"/>
        <v>Profit</v>
      </c>
      <c r="B321" s="1">
        <f t="shared" si="21"/>
        <v>60</v>
      </c>
      <c r="C321" s="10">
        <v>43497</v>
      </c>
      <c r="D321" s="11" t="str">
        <f t="shared" si="22"/>
        <v>VIC</v>
      </c>
      <c r="E321" s="1" t="s">
        <v>28</v>
      </c>
      <c r="F321" s="12">
        <v>7</v>
      </c>
      <c r="G321" s="12">
        <v>12</v>
      </c>
      <c r="H321" s="11" t="s">
        <v>303</v>
      </c>
      <c r="I321" s="9" t="s">
        <v>38</v>
      </c>
      <c r="J321" s="13" t="s">
        <v>20</v>
      </c>
      <c r="K321" s="13" t="s">
        <v>21</v>
      </c>
      <c r="L321" s="14">
        <v>2</v>
      </c>
      <c r="M321" s="15">
        <v>2.92</v>
      </c>
      <c r="O321" s="16">
        <f t="shared" si="23"/>
        <v>3.84</v>
      </c>
      <c r="P321" s="17">
        <f t="shared" si="24"/>
        <v>361.13224999999989</v>
      </c>
    </row>
    <row r="322" spans="1:16" x14ac:dyDescent="0.15">
      <c r="A322" s="18" t="str">
        <f t="shared" si="20"/>
        <v>Loss</v>
      </c>
      <c r="B322" s="1">
        <f t="shared" si="21"/>
        <v>61</v>
      </c>
      <c r="C322" s="10">
        <v>43498</v>
      </c>
      <c r="D322" s="11" t="str">
        <f t="shared" si="22"/>
        <v>VIC</v>
      </c>
      <c r="E322" s="1" t="s">
        <v>17</v>
      </c>
      <c r="F322" s="12">
        <v>1</v>
      </c>
      <c r="G322" s="12">
        <v>5</v>
      </c>
      <c r="H322" s="11" t="s">
        <v>328</v>
      </c>
      <c r="I322" s="9" t="s">
        <v>30</v>
      </c>
      <c r="J322" s="13" t="s">
        <v>20</v>
      </c>
      <c r="K322" s="13" t="s">
        <v>21</v>
      </c>
      <c r="L322" s="14">
        <v>1.5</v>
      </c>
      <c r="M322" s="15">
        <v>4.3099999999999996</v>
      </c>
      <c r="O322" s="16">
        <f t="shared" si="23"/>
        <v>-1.5</v>
      </c>
      <c r="P322" s="17">
        <f t="shared" si="24"/>
        <v>359.63224999999989</v>
      </c>
    </row>
    <row r="323" spans="1:16" x14ac:dyDescent="0.15">
      <c r="A323" s="18" t="str">
        <f t="shared" si="20"/>
        <v>Profit</v>
      </c>
      <c r="B323" s="1">
        <f t="shared" si="21"/>
        <v>61</v>
      </c>
      <c r="C323" s="10">
        <v>43498</v>
      </c>
      <c r="D323" s="11" t="str">
        <f t="shared" si="22"/>
        <v>VIC</v>
      </c>
      <c r="E323" s="1" t="s">
        <v>17</v>
      </c>
      <c r="F323" s="12">
        <v>6</v>
      </c>
      <c r="G323" s="12">
        <v>7</v>
      </c>
      <c r="H323" s="11" t="s">
        <v>329</v>
      </c>
      <c r="I323" s="9" t="s">
        <v>38</v>
      </c>
      <c r="J323" s="13" t="s">
        <v>25</v>
      </c>
      <c r="K323" s="13" t="s">
        <v>21</v>
      </c>
      <c r="L323" s="14">
        <v>2.5</v>
      </c>
      <c r="M323" s="15">
        <v>2.6</v>
      </c>
      <c r="O323" s="16">
        <f t="shared" si="23"/>
        <v>4</v>
      </c>
      <c r="P323" s="17">
        <f t="shared" si="24"/>
        <v>363.63224999999989</v>
      </c>
    </row>
    <row r="324" spans="1:16" x14ac:dyDescent="0.15">
      <c r="A324" s="18" t="str">
        <f t="shared" si="20"/>
        <v>Profit</v>
      </c>
      <c r="B324" s="1">
        <f t="shared" ref="B324:B387" si="25">IF(C324=C323,B323,B323+1)</f>
        <v>61</v>
      </c>
      <c r="C324" s="10">
        <v>43498</v>
      </c>
      <c r="D324" s="11" t="str">
        <f t="shared" ref="D324:D387" si="26">IF(OR(E324="Caulfield",E324="Flemington",E324="Bendigo",E324="Pakenham Synthetic",E324="Ballarat Synthetic",E324="Warrnambool",E324="Mornington",E324="Werribee",E324="Benalla",E324="Ballarat",E324="Bairnsdale",E324="Echuca",E324="Moe",E324="Geelong",E324="Cranbourne",E324="Ararat",E324="Bendigo",E324="Sandown Lakeside",E324="Sandown Hillside",E324="Seymour",E324="Kilmore", E324="Werribee", E324="Sale", E324="Pakenham", E324="Moonee Valley", E324="Yarra Valley", E324="Warnambool", E324="Colac", E324="Stawell"),"VIC","Other")</f>
        <v>VIC</v>
      </c>
      <c r="E324" s="1" t="s">
        <v>17</v>
      </c>
      <c r="F324" s="12">
        <v>8</v>
      </c>
      <c r="G324" s="12">
        <v>10</v>
      </c>
      <c r="H324" s="11" t="s">
        <v>330</v>
      </c>
      <c r="I324" s="9" t="s">
        <v>38</v>
      </c>
      <c r="J324" s="13" t="s">
        <v>20</v>
      </c>
      <c r="K324" s="13" t="s">
        <v>21</v>
      </c>
      <c r="L324" s="14">
        <v>3.5</v>
      </c>
      <c r="M324" s="15">
        <v>3.06</v>
      </c>
      <c r="O324" s="16">
        <f t="shared" ref="O324:O387" si="27">IF(AND(A324="Profit",J324="Betfair SP"),((L324*M324)-L324)*0.94,IF(OR(A324="Profit"),(L324*M324)-L324,-L324))</f>
        <v>7.2100000000000009</v>
      </c>
      <c r="P324" s="17">
        <f t="shared" si="24"/>
        <v>370.84224999999986</v>
      </c>
    </row>
    <row r="325" spans="1:16" x14ac:dyDescent="0.15">
      <c r="A325" s="18" t="str">
        <f t="shared" si="20"/>
        <v>Loss</v>
      </c>
      <c r="B325" s="1">
        <f t="shared" si="25"/>
        <v>61</v>
      </c>
      <c r="C325" s="10">
        <v>43498</v>
      </c>
      <c r="D325" s="11" t="str">
        <f t="shared" si="26"/>
        <v>VIC</v>
      </c>
      <c r="E325" s="1" t="s">
        <v>17</v>
      </c>
      <c r="F325" s="12">
        <v>9</v>
      </c>
      <c r="G325" s="12">
        <v>7</v>
      </c>
      <c r="H325" s="11" t="s">
        <v>331</v>
      </c>
      <c r="I325" s="9" t="s">
        <v>163</v>
      </c>
      <c r="J325" s="13" t="s">
        <v>20</v>
      </c>
      <c r="K325" s="13" t="s">
        <v>21</v>
      </c>
      <c r="L325" s="14">
        <v>3.5</v>
      </c>
      <c r="M325" s="15">
        <v>2.57</v>
      </c>
      <c r="O325" s="16">
        <f t="shared" si="27"/>
        <v>-3.5</v>
      </c>
      <c r="P325" s="17">
        <f t="shared" ref="P325:P388" si="28">P324+O325</f>
        <v>367.34224999999986</v>
      </c>
    </row>
    <row r="326" spans="1:16" x14ac:dyDescent="0.15">
      <c r="A326" s="18" t="str">
        <f t="shared" si="20"/>
        <v>Profit</v>
      </c>
      <c r="B326" s="1">
        <f t="shared" si="25"/>
        <v>62</v>
      </c>
      <c r="C326" s="10">
        <v>43503</v>
      </c>
      <c r="D326" s="11" t="str">
        <f t="shared" si="26"/>
        <v>VIC</v>
      </c>
      <c r="E326" s="1" t="s">
        <v>253</v>
      </c>
      <c r="F326" s="12">
        <v>6</v>
      </c>
      <c r="G326" s="12">
        <v>5</v>
      </c>
      <c r="H326" s="11" t="s">
        <v>86</v>
      </c>
      <c r="I326" s="9" t="s">
        <v>38</v>
      </c>
      <c r="J326" s="13" t="s">
        <v>43</v>
      </c>
      <c r="K326" s="13" t="s">
        <v>21</v>
      </c>
      <c r="L326" s="14">
        <v>1.5</v>
      </c>
      <c r="M326" s="15">
        <v>3.59</v>
      </c>
      <c r="O326" s="16">
        <f t="shared" si="27"/>
        <v>3.6518999999999995</v>
      </c>
      <c r="P326" s="17">
        <f t="shared" si="28"/>
        <v>370.99414999999988</v>
      </c>
    </row>
    <row r="327" spans="1:16" x14ac:dyDescent="0.15">
      <c r="A327" s="18" t="str">
        <f t="shared" si="20"/>
        <v>Loss</v>
      </c>
      <c r="B327" s="1">
        <f t="shared" si="25"/>
        <v>63</v>
      </c>
      <c r="C327" s="10">
        <v>43505</v>
      </c>
      <c r="D327" s="11" t="str">
        <f t="shared" si="26"/>
        <v>VIC</v>
      </c>
      <c r="E327" s="1" t="s">
        <v>17</v>
      </c>
      <c r="F327" s="12">
        <v>1</v>
      </c>
      <c r="G327" s="12">
        <v>5</v>
      </c>
      <c r="H327" s="11" t="s">
        <v>226</v>
      </c>
      <c r="I327" s="9" t="s">
        <v>30</v>
      </c>
      <c r="J327" s="13" t="s">
        <v>332</v>
      </c>
      <c r="K327" s="13" t="s">
        <v>21</v>
      </c>
      <c r="L327" s="14">
        <v>2.5</v>
      </c>
      <c r="M327" s="15" t="s">
        <v>126</v>
      </c>
      <c r="O327" s="16">
        <f t="shared" si="27"/>
        <v>-2.5</v>
      </c>
      <c r="P327" s="17">
        <f t="shared" si="28"/>
        <v>368.49414999999988</v>
      </c>
    </row>
    <row r="328" spans="1:16" x14ac:dyDescent="0.15">
      <c r="A328" s="18" t="str">
        <f t="shared" si="20"/>
        <v>Loss</v>
      </c>
      <c r="B328" s="1">
        <f t="shared" si="25"/>
        <v>63</v>
      </c>
      <c r="C328" s="10">
        <v>43505</v>
      </c>
      <c r="D328" s="11" t="str">
        <f t="shared" si="26"/>
        <v>VIC</v>
      </c>
      <c r="E328" s="1" t="s">
        <v>17</v>
      </c>
      <c r="F328" s="12">
        <v>2</v>
      </c>
      <c r="G328" s="12">
        <v>2</v>
      </c>
      <c r="H328" s="11" t="s">
        <v>333</v>
      </c>
      <c r="I328" s="9" t="s">
        <v>27</v>
      </c>
      <c r="J328" s="13" t="s">
        <v>20</v>
      </c>
      <c r="K328" s="13" t="s">
        <v>21</v>
      </c>
      <c r="L328" s="14">
        <v>0.75</v>
      </c>
      <c r="M328" s="15">
        <v>14</v>
      </c>
      <c r="O328" s="16">
        <f t="shared" si="27"/>
        <v>-0.75</v>
      </c>
      <c r="P328" s="17">
        <f t="shared" si="28"/>
        <v>367.74414999999988</v>
      </c>
    </row>
    <row r="329" spans="1:16" x14ac:dyDescent="0.15">
      <c r="A329" s="18" t="str">
        <f t="shared" si="20"/>
        <v>Loss</v>
      </c>
      <c r="B329" s="1">
        <f t="shared" si="25"/>
        <v>63</v>
      </c>
      <c r="C329" s="10">
        <v>43505</v>
      </c>
      <c r="D329" s="11" t="str">
        <f t="shared" si="26"/>
        <v>VIC</v>
      </c>
      <c r="E329" s="1" t="s">
        <v>17</v>
      </c>
      <c r="F329" s="12" t="s">
        <v>334</v>
      </c>
      <c r="G329" s="12" t="s">
        <v>335</v>
      </c>
      <c r="H329" s="11" t="s">
        <v>336</v>
      </c>
      <c r="J329" s="13" t="s">
        <v>133</v>
      </c>
      <c r="K329" s="13" t="s">
        <v>36</v>
      </c>
      <c r="L329" s="14">
        <v>2.5</v>
      </c>
      <c r="M329" s="15">
        <v>7.2</v>
      </c>
      <c r="O329" s="16">
        <f t="shared" si="27"/>
        <v>-2.5</v>
      </c>
      <c r="P329" s="17">
        <f t="shared" si="28"/>
        <v>365.24414999999988</v>
      </c>
    </row>
    <row r="330" spans="1:16" x14ac:dyDescent="0.15">
      <c r="A330" s="18" t="str">
        <f t="shared" si="20"/>
        <v>Loss</v>
      </c>
      <c r="B330" s="1">
        <f t="shared" si="25"/>
        <v>63</v>
      </c>
      <c r="C330" s="10">
        <v>43505</v>
      </c>
      <c r="D330" s="11" t="str">
        <f t="shared" si="26"/>
        <v>VIC</v>
      </c>
      <c r="E330" s="1" t="s">
        <v>17</v>
      </c>
      <c r="F330" s="12">
        <v>6</v>
      </c>
      <c r="G330" s="12">
        <v>1</v>
      </c>
      <c r="H330" s="11" t="s">
        <v>324</v>
      </c>
      <c r="I330" s="9" t="s">
        <v>30</v>
      </c>
      <c r="J330" s="13" t="s">
        <v>332</v>
      </c>
      <c r="K330" s="13" t="s">
        <v>21</v>
      </c>
      <c r="L330" s="14">
        <v>2.5</v>
      </c>
      <c r="M330" s="15" t="s">
        <v>126</v>
      </c>
      <c r="O330" s="16">
        <f t="shared" si="27"/>
        <v>-2.5</v>
      </c>
      <c r="P330" s="17">
        <f t="shared" si="28"/>
        <v>362.74414999999988</v>
      </c>
    </row>
    <row r="331" spans="1:16" x14ac:dyDescent="0.15">
      <c r="A331" s="18" t="str">
        <f t="shared" si="20"/>
        <v>Loss</v>
      </c>
      <c r="B331" s="1">
        <f t="shared" si="25"/>
        <v>63</v>
      </c>
      <c r="C331" s="10">
        <v>43505</v>
      </c>
      <c r="D331" s="11" t="str">
        <f t="shared" si="26"/>
        <v>VIC</v>
      </c>
      <c r="E331" s="1" t="s">
        <v>17</v>
      </c>
      <c r="F331" s="12">
        <v>7</v>
      </c>
      <c r="G331" s="12">
        <v>4</v>
      </c>
      <c r="H331" s="11" t="s">
        <v>337</v>
      </c>
      <c r="I331" s="9" t="s">
        <v>163</v>
      </c>
      <c r="J331" s="13" t="s">
        <v>332</v>
      </c>
      <c r="K331" s="13" t="s">
        <v>21</v>
      </c>
      <c r="L331" s="14">
        <v>2</v>
      </c>
      <c r="M331" s="15" t="s">
        <v>126</v>
      </c>
      <c r="O331" s="16">
        <f t="shared" si="27"/>
        <v>-2</v>
      </c>
      <c r="P331" s="17">
        <f t="shared" si="28"/>
        <v>360.74414999999988</v>
      </c>
    </row>
    <row r="332" spans="1:16" x14ac:dyDescent="0.15">
      <c r="A332" s="18" t="str">
        <f t="shared" si="20"/>
        <v>Profit</v>
      </c>
      <c r="B332" s="1">
        <f t="shared" si="25"/>
        <v>63</v>
      </c>
      <c r="C332" s="10">
        <v>43505</v>
      </c>
      <c r="D332" s="11" t="str">
        <f t="shared" si="26"/>
        <v>VIC</v>
      </c>
      <c r="E332" s="1" t="s">
        <v>17</v>
      </c>
      <c r="F332" s="12">
        <v>7</v>
      </c>
      <c r="G332" s="12">
        <v>7</v>
      </c>
      <c r="H332" s="11" t="s">
        <v>275</v>
      </c>
      <c r="I332" s="9" t="s">
        <v>38</v>
      </c>
      <c r="J332" s="13" t="s">
        <v>20</v>
      </c>
      <c r="K332" s="13" t="s">
        <v>21</v>
      </c>
      <c r="L332" s="14">
        <v>0.75</v>
      </c>
      <c r="M332" s="15">
        <v>12.1</v>
      </c>
      <c r="O332" s="16">
        <f t="shared" si="27"/>
        <v>8.3249999999999993</v>
      </c>
      <c r="P332" s="17">
        <f t="shared" si="28"/>
        <v>369.06914999999987</v>
      </c>
    </row>
    <row r="333" spans="1:16" x14ac:dyDescent="0.15">
      <c r="A333" s="18" t="str">
        <f t="shared" si="20"/>
        <v>Loss</v>
      </c>
      <c r="B333" s="1">
        <f t="shared" si="25"/>
        <v>63</v>
      </c>
      <c r="C333" s="10">
        <v>43505</v>
      </c>
      <c r="D333" s="11" t="str">
        <f t="shared" si="26"/>
        <v>VIC</v>
      </c>
      <c r="E333" s="1" t="s">
        <v>17</v>
      </c>
      <c r="F333" s="12">
        <v>8</v>
      </c>
      <c r="G333" s="12">
        <v>1</v>
      </c>
      <c r="H333" s="11" t="s">
        <v>338</v>
      </c>
      <c r="I333" s="9" t="s">
        <v>27</v>
      </c>
      <c r="J333" s="13" t="s">
        <v>20</v>
      </c>
      <c r="K333" s="13" t="s">
        <v>21</v>
      </c>
      <c r="L333" s="14">
        <v>1</v>
      </c>
      <c r="M333" s="15">
        <v>20</v>
      </c>
      <c r="O333" s="16">
        <f t="shared" si="27"/>
        <v>-1</v>
      </c>
      <c r="P333" s="17">
        <f t="shared" si="28"/>
        <v>368.06914999999987</v>
      </c>
    </row>
    <row r="334" spans="1:16" x14ac:dyDescent="0.15">
      <c r="A334" s="18" t="str">
        <f t="shared" si="20"/>
        <v>Loss</v>
      </c>
      <c r="B334" s="1">
        <f t="shared" si="25"/>
        <v>63</v>
      </c>
      <c r="C334" s="10">
        <v>43505</v>
      </c>
      <c r="D334" s="11" t="str">
        <f t="shared" si="26"/>
        <v>VIC</v>
      </c>
      <c r="E334" s="1" t="s">
        <v>17</v>
      </c>
      <c r="F334" s="12">
        <v>8</v>
      </c>
      <c r="G334" s="12">
        <v>1</v>
      </c>
      <c r="H334" s="11" t="s">
        <v>338</v>
      </c>
      <c r="I334" s="9" t="s">
        <v>27</v>
      </c>
      <c r="J334" s="13" t="s">
        <v>20</v>
      </c>
      <c r="K334" s="13" t="s">
        <v>32</v>
      </c>
      <c r="L334" s="14">
        <v>1</v>
      </c>
      <c r="M334" s="15">
        <v>5.5</v>
      </c>
      <c r="O334" s="16">
        <f t="shared" si="27"/>
        <v>-1</v>
      </c>
      <c r="P334" s="17">
        <f t="shared" si="28"/>
        <v>367.06914999999987</v>
      </c>
    </row>
    <row r="335" spans="1:16" x14ac:dyDescent="0.15">
      <c r="A335" s="18" t="str">
        <f t="shared" si="20"/>
        <v>Loss</v>
      </c>
      <c r="B335" s="1">
        <f t="shared" si="25"/>
        <v>63</v>
      </c>
      <c r="C335" s="10">
        <v>43505</v>
      </c>
      <c r="D335" s="11" t="str">
        <f t="shared" si="26"/>
        <v>VIC</v>
      </c>
      <c r="E335" s="1" t="s">
        <v>17</v>
      </c>
      <c r="F335" s="12">
        <v>8</v>
      </c>
      <c r="G335" s="12">
        <v>2</v>
      </c>
      <c r="H335" s="11" t="s">
        <v>339</v>
      </c>
      <c r="I335" s="9" t="s">
        <v>30</v>
      </c>
      <c r="J335" s="13" t="s">
        <v>20</v>
      </c>
      <c r="K335" s="13" t="s">
        <v>21</v>
      </c>
      <c r="L335" s="14">
        <v>1.5</v>
      </c>
      <c r="M335" s="15">
        <v>16</v>
      </c>
      <c r="O335" s="16">
        <f t="shared" si="27"/>
        <v>-1.5</v>
      </c>
      <c r="P335" s="17">
        <f t="shared" si="28"/>
        <v>365.56914999999987</v>
      </c>
    </row>
    <row r="336" spans="1:16" x14ac:dyDescent="0.15">
      <c r="A336" s="18" t="str">
        <f t="shared" si="20"/>
        <v>Profit</v>
      </c>
      <c r="B336" s="1">
        <f t="shared" si="25"/>
        <v>64</v>
      </c>
      <c r="C336" s="10">
        <v>43506</v>
      </c>
      <c r="D336" s="11" t="str">
        <f t="shared" si="26"/>
        <v>VIC</v>
      </c>
      <c r="E336" s="1" t="s">
        <v>340</v>
      </c>
      <c r="F336" s="12">
        <v>2</v>
      </c>
      <c r="G336" s="12">
        <v>8</v>
      </c>
      <c r="H336" s="11" t="s">
        <v>341</v>
      </c>
      <c r="I336" s="9" t="s">
        <v>38</v>
      </c>
      <c r="J336" s="13" t="s">
        <v>20</v>
      </c>
      <c r="K336" s="13" t="s">
        <v>21</v>
      </c>
      <c r="L336" s="14">
        <v>2.5</v>
      </c>
      <c r="M336" s="15">
        <v>4.2</v>
      </c>
      <c r="O336" s="16">
        <f t="shared" si="27"/>
        <v>8</v>
      </c>
      <c r="P336" s="17">
        <f t="shared" si="28"/>
        <v>373.56914999999987</v>
      </c>
    </row>
    <row r="337" spans="1:16" x14ac:dyDescent="0.15">
      <c r="A337" s="18" t="str">
        <f t="shared" si="20"/>
        <v>Profit</v>
      </c>
      <c r="B337" s="1">
        <f t="shared" si="25"/>
        <v>65</v>
      </c>
      <c r="C337" s="10">
        <v>43509</v>
      </c>
      <c r="D337" s="11" t="str">
        <f t="shared" si="26"/>
        <v>VIC</v>
      </c>
      <c r="E337" s="1" t="s">
        <v>209</v>
      </c>
      <c r="F337" s="12">
        <v>7</v>
      </c>
      <c r="G337" s="12">
        <v>5</v>
      </c>
      <c r="H337" s="11" t="s">
        <v>342</v>
      </c>
      <c r="I337" s="9" t="s">
        <v>38</v>
      </c>
      <c r="J337" s="13" t="s">
        <v>140</v>
      </c>
      <c r="K337" s="13" t="s">
        <v>21</v>
      </c>
      <c r="L337" s="14">
        <v>3</v>
      </c>
      <c r="M337" s="15">
        <v>2.1</v>
      </c>
      <c r="O337" s="16">
        <f t="shared" si="27"/>
        <v>3.3000000000000007</v>
      </c>
      <c r="P337" s="17">
        <f t="shared" si="28"/>
        <v>376.86914999999988</v>
      </c>
    </row>
    <row r="338" spans="1:16" x14ac:dyDescent="0.15">
      <c r="A338" s="18" t="str">
        <f t="shared" si="20"/>
        <v>Loss</v>
      </c>
      <c r="B338" s="1">
        <f t="shared" si="25"/>
        <v>65</v>
      </c>
      <c r="C338" s="10">
        <v>43509</v>
      </c>
      <c r="D338" s="11" t="str">
        <f t="shared" si="26"/>
        <v>VIC</v>
      </c>
      <c r="E338" s="1" t="s">
        <v>209</v>
      </c>
      <c r="F338" s="12">
        <v>8</v>
      </c>
      <c r="G338" s="12">
        <v>6</v>
      </c>
      <c r="H338" s="11" t="s">
        <v>343</v>
      </c>
      <c r="I338" s="9" t="s">
        <v>23</v>
      </c>
      <c r="J338" s="13" t="s">
        <v>20</v>
      </c>
      <c r="K338" s="13" t="s">
        <v>21</v>
      </c>
      <c r="L338" s="14">
        <v>1</v>
      </c>
      <c r="M338" s="15">
        <v>3.1</v>
      </c>
      <c r="O338" s="16">
        <f t="shared" si="27"/>
        <v>-1</v>
      </c>
      <c r="P338" s="17">
        <f t="shared" si="28"/>
        <v>375.86914999999988</v>
      </c>
    </row>
    <row r="339" spans="1:16" x14ac:dyDescent="0.15">
      <c r="A339" s="18" t="str">
        <f t="shared" ref="A339:A402" si="29">IF(OR(AND(K339="Win",I339="1st"),AND(K339="Place",OR(I339="1st",I339="2nd",I339="3rd")),AND(K339="Other",I339="Successful")),"Profit","Loss")</f>
        <v>Loss</v>
      </c>
      <c r="B339" s="1">
        <f t="shared" si="25"/>
        <v>66</v>
      </c>
      <c r="C339" s="10">
        <v>43510</v>
      </c>
      <c r="D339" s="11" t="str">
        <f t="shared" si="26"/>
        <v>VIC</v>
      </c>
      <c r="E339" s="1" t="s">
        <v>253</v>
      </c>
      <c r="F339" s="12">
        <v>7</v>
      </c>
      <c r="G339" s="12">
        <v>2</v>
      </c>
      <c r="H339" s="11" t="s">
        <v>344</v>
      </c>
      <c r="I339" s="9" t="s">
        <v>27</v>
      </c>
      <c r="J339" s="13" t="s">
        <v>20</v>
      </c>
      <c r="K339" s="13" t="s">
        <v>21</v>
      </c>
      <c r="L339" s="14">
        <v>3</v>
      </c>
      <c r="M339" s="15">
        <v>3.6</v>
      </c>
      <c r="O339" s="16">
        <f t="shared" si="27"/>
        <v>-3</v>
      </c>
      <c r="P339" s="17">
        <f t="shared" si="28"/>
        <v>372.86914999999988</v>
      </c>
    </row>
    <row r="340" spans="1:16" x14ac:dyDescent="0.15">
      <c r="A340" s="18" t="str">
        <f t="shared" si="29"/>
        <v>Loss</v>
      </c>
      <c r="B340" s="1">
        <f t="shared" si="25"/>
        <v>66</v>
      </c>
      <c r="C340" s="10">
        <v>43510</v>
      </c>
      <c r="D340" s="11" t="str">
        <f t="shared" si="26"/>
        <v>VIC</v>
      </c>
      <c r="E340" s="1" t="s">
        <v>253</v>
      </c>
      <c r="F340" s="12">
        <v>8</v>
      </c>
      <c r="G340" s="12">
        <v>2</v>
      </c>
      <c r="H340" s="11" t="s">
        <v>345</v>
      </c>
      <c r="I340" s="9" t="s">
        <v>30</v>
      </c>
      <c r="J340" s="13" t="s">
        <v>20</v>
      </c>
      <c r="K340" s="13" t="s">
        <v>21</v>
      </c>
      <c r="L340" s="14">
        <v>3</v>
      </c>
      <c r="M340" s="15">
        <v>2</v>
      </c>
      <c r="O340" s="16">
        <f t="shared" si="27"/>
        <v>-3</v>
      </c>
      <c r="P340" s="17">
        <f t="shared" si="28"/>
        <v>369.86914999999988</v>
      </c>
    </row>
    <row r="341" spans="1:16" x14ac:dyDescent="0.15">
      <c r="A341" s="18" t="str">
        <f t="shared" si="29"/>
        <v>Loss</v>
      </c>
      <c r="B341" s="1">
        <f t="shared" si="25"/>
        <v>67</v>
      </c>
      <c r="C341" s="10">
        <v>43512</v>
      </c>
      <c r="D341" s="11" t="str">
        <f t="shared" si="26"/>
        <v>VIC</v>
      </c>
      <c r="E341" s="1" t="s">
        <v>47</v>
      </c>
      <c r="F341" s="12">
        <v>1</v>
      </c>
      <c r="G341" s="12">
        <v>6</v>
      </c>
      <c r="H341" s="11" t="s">
        <v>346</v>
      </c>
      <c r="I341" s="9" t="s">
        <v>30</v>
      </c>
      <c r="J341" s="13" t="s">
        <v>20</v>
      </c>
      <c r="K341" s="13" t="s">
        <v>21</v>
      </c>
      <c r="L341" s="14">
        <v>2.5</v>
      </c>
      <c r="M341" s="15">
        <v>6.5</v>
      </c>
      <c r="O341" s="16">
        <f t="shared" si="27"/>
        <v>-2.5</v>
      </c>
      <c r="P341" s="17">
        <f t="shared" si="28"/>
        <v>367.36914999999988</v>
      </c>
    </row>
    <row r="342" spans="1:16" x14ac:dyDescent="0.15">
      <c r="A342" s="18" t="str">
        <f t="shared" si="29"/>
        <v>Loss</v>
      </c>
      <c r="B342" s="1">
        <f t="shared" si="25"/>
        <v>67</v>
      </c>
      <c r="C342" s="10">
        <v>43512</v>
      </c>
      <c r="D342" s="11" t="str">
        <f t="shared" si="26"/>
        <v>VIC</v>
      </c>
      <c r="E342" s="1" t="s">
        <v>47</v>
      </c>
      <c r="F342" s="12">
        <v>1</v>
      </c>
      <c r="G342" s="12">
        <v>9</v>
      </c>
      <c r="H342" s="11" t="s">
        <v>347</v>
      </c>
      <c r="I342" s="9" t="s">
        <v>30</v>
      </c>
      <c r="J342" s="13" t="s">
        <v>20</v>
      </c>
      <c r="K342" s="13" t="s">
        <v>21</v>
      </c>
      <c r="L342" s="14">
        <v>0.5</v>
      </c>
      <c r="M342" s="15">
        <v>6</v>
      </c>
      <c r="O342" s="16">
        <f t="shared" si="27"/>
        <v>-0.5</v>
      </c>
      <c r="P342" s="17">
        <f t="shared" si="28"/>
        <v>366.86914999999988</v>
      </c>
    </row>
    <row r="343" spans="1:16" x14ac:dyDescent="0.15">
      <c r="A343" s="18" t="str">
        <f t="shared" si="29"/>
        <v>Loss</v>
      </c>
      <c r="B343" s="1">
        <f t="shared" si="25"/>
        <v>67</v>
      </c>
      <c r="C343" s="10">
        <v>43512</v>
      </c>
      <c r="D343" s="11" t="str">
        <f t="shared" si="26"/>
        <v>VIC</v>
      </c>
      <c r="E343" s="1" t="s">
        <v>47</v>
      </c>
      <c r="F343" s="12">
        <v>3</v>
      </c>
      <c r="G343" s="12">
        <v>5</v>
      </c>
      <c r="H343" s="11" t="s">
        <v>348</v>
      </c>
      <c r="I343" s="9" t="s">
        <v>30</v>
      </c>
      <c r="J343" s="13" t="s">
        <v>20</v>
      </c>
      <c r="K343" s="13" t="s">
        <v>21</v>
      </c>
      <c r="L343" s="14">
        <v>1</v>
      </c>
      <c r="M343" s="15">
        <v>8</v>
      </c>
      <c r="O343" s="16">
        <f t="shared" si="27"/>
        <v>-1</v>
      </c>
      <c r="P343" s="17">
        <f t="shared" si="28"/>
        <v>365.86914999999988</v>
      </c>
    </row>
    <row r="344" spans="1:16" x14ac:dyDescent="0.15">
      <c r="A344" s="18" t="str">
        <f t="shared" si="29"/>
        <v>Loss</v>
      </c>
      <c r="B344" s="1">
        <f t="shared" si="25"/>
        <v>67</v>
      </c>
      <c r="C344" s="10">
        <v>43512</v>
      </c>
      <c r="D344" s="11" t="str">
        <f t="shared" si="26"/>
        <v>VIC</v>
      </c>
      <c r="E344" s="1" t="s">
        <v>47</v>
      </c>
      <c r="F344" s="12">
        <v>3</v>
      </c>
      <c r="G344" s="12">
        <v>9</v>
      </c>
      <c r="H344" s="11" t="s">
        <v>297</v>
      </c>
      <c r="I344" s="9" t="s">
        <v>23</v>
      </c>
      <c r="J344" s="13" t="s">
        <v>20</v>
      </c>
      <c r="K344" s="13" t="s">
        <v>21</v>
      </c>
      <c r="L344" s="14">
        <v>1</v>
      </c>
      <c r="M344" s="15">
        <v>5</v>
      </c>
      <c r="O344" s="16">
        <f t="shared" si="27"/>
        <v>-1</v>
      </c>
      <c r="P344" s="17">
        <f t="shared" si="28"/>
        <v>364.86914999999988</v>
      </c>
    </row>
    <row r="345" spans="1:16" x14ac:dyDescent="0.15">
      <c r="A345" s="18" t="str">
        <f t="shared" si="29"/>
        <v>Loss</v>
      </c>
      <c r="B345" s="1">
        <f t="shared" si="25"/>
        <v>67</v>
      </c>
      <c r="C345" s="10">
        <v>43512</v>
      </c>
      <c r="D345" s="11" t="str">
        <f t="shared" si="26"/>
        <v>VIC</v>
      </c>
      <c r="E345" s="1" t="s">
        <v>47</v>
      </c>
      <c r="F345" s="12">
        <v>5</v>
      </c>
      <c r="G345" s="12">
        <v>4</v>
      </c>
      <c r="H345" s="11" t="s">
        <v>349</v>
      </c>
      <c r="I345" s="9" t="s">
        <v>19</v>
      </c>
      <c r="J345" s="13" t="s">
        <v>20</v>
      </c>
      <c r="K345" s="13" t="s">
        <v>21</v>
      </c>
      <c r="L345" s="14">
        <v>3</v>
      </c>
      <c r="M345" s="15">
        <v>4</v>
      </c>
      <c r="O345" s="16">
        <f t="shared" si="27"/>
        <v>-3</v>
      </c>
      <c r="P345" s="17">
        <f t="shared" si="28"/>
        <v>361.86914999999988</v>
      </c>
    </row>
    <row r="346" spans="1:16" x14ac:dyDescent="0.15">
      <c r="A346" s="18" t="str">
        <f t="shared" si="29"/>
        <v>Loss</v>
      </c>
      <c r="B346" s="1">
        <f t="shared" si="25"/>
        <v>67</v>
      </c>
      <c r="C346" s="10">
        <v>43512</v>
      </c>
      <c r="D346" s="11" t="str">
        <f t="shared" si="26"/>
        <v>VIC</v>
      </c>
      <c r="E346" s="1" t="s">
        <v>47</v>
      </c>
      <c r="F346" s="12">
        <v>6</v>
      </c>
      <c r="G346" s="12">
        <v>10</v>
      </c>
      <c r="H346" s="11" t="s">
        <v>329</v>
      </c>
      <c r="I346" s="9" t="s">
        <v>23</v>
      </c>
      <c r="J346" s="13" t="s">
        <v>20</v>
      </c>
      <c r="K346" s="13" t="s">
        <v>21</v>
      </c>
      <c r="L346" s="14">
        <v>2</v>
      </c>
      <c r="M346" s="15">
        <v>6</v>
      </c>
      <c r="O346" s="16">
        <f t="shared" si="27"/>
        <v>-2</v>
      </c>
      <c r="P346" s="17">
        <f t="shared" si="28"/>
        <v>359.86914999999988</v>
      </c>
    </row>
    <row r="347" spans="1:16" x14ac:dyDescent="0.15">
      <c r="A347" s="18" t="str">
        <f t="shared" si="29"/>
        <v>Profit</v>
      </c>
      <c r="B347" s="1">
        <f t="shared" si="25"/>
        <v>67</v>
      </c>
      <c r="C347" s="10">
        <v>43512</v>
      </c>
      <c r="D347" s="11" t="str">
        <f t="shared" si="26"/>
        <v>VIC</v>
      </c>
      <c r="E347" s="1" t="s">
        <v>47</v>
      </c>
      <c r="F347" s="12">
        <v>6</v>
      </c>
      <c r="G347" s="12">
        <v>13</v>
      </c>
      <c r="H347" s="11" t="s">
        <v>350</v>
      </c>
      <c r="I347" s="9" t="s">
        <v>38</v>
      </c>
      <c r="J347" s="13" t="s">
        <v>20</v>
      </c>
      <c r="K347" s="13" t="s">
        <v>21</v>
      </c>
      <c r="L347" s="14">
        <v>0.75</v>
      </c>
      <c r="M347" s="15">
        <v>16</v>
      </c>
      <c r="O347" s="16">
        <f t="shared" si="27"/>
        <v>11.25</v>
      </c>
      <c r="P347" s="17">
        <f t="shared" si="28"/>
        <v>371.11914999999988</v>
      </c>
    </row>
    <row r="348" spans="1:16" x14ac:dyDescent="0.15">
      <c r="A348" s="18" t="str">
        <f t="shared" si="29"/>
        <v>Loss</v>
      </c>
      <c r="B348" s="1">
        <f t="shared" si="25"/>
        <v>67</v>
      </c>
      <c r="C348" s="10">
        <v>43512</v>
      </c>
      <c r="D348" s="11" t="str">
        <f t="shared" si="26"/>
        <v>VIC</v>
      </c>
      <c r="E348" s="1" t="s">
        <v>47</v>
      </c>
      <c r="F348" s="12">
        <v>7</v>
      </c>
      <c r="G348" s="12">
        <v>15</v>
      </c>
      <c r="H348" s="11" t="s">
        <v>351</v>
      </c>
      <c r="I348" s="9" t="s">
        <v>30</v>
      </c>
      <c r="J348" s="13" t="s">
        <v>20</v>
      </c>
      <c r="K348" s="13" t="s">
        <v>21</v>
      </c>
      <c r="L348" s="14">
        <v>0.25</v>
      </c>
      <c r="M348" s="15">
        <v>26</v>
      </c>
      <c r="O348" s="16">
        <f t="shared" si="27"/>
        <v>-0.25</v>
      </c>
      <c r="P348" s="17">
        <f t="shared" si="28"/>
        <v>370.86914999999988</v>
      </c>
    </row>
    <row r="349" spans="1:16" x14ac:dyDescent="0.15">
      <c r="A349" s="18" t="str">
        <f t="shared" si="29"/>
        <v>Loss</v>
      </c>
      <c r="B349" s="1">
        <f t="shared" si="25"/>
        <v>68</v>
      </c>
      <c r="C349" s="10">
        <v>43513</v>
      </c>
      <c r="D349" s="11" t="str">
        <f t="shared" si="26"/>
        <v>VIC</v>
      </c>
      <c r="E349" s="1" t="s">
        <v>259</v>
      </c>
      <c r="F349" s="12">
        <v>1</v>
      </c>
      <c r="G349" s="12">
        <v>2</v>
      </c>
      <c r="H349" s="11" t="s">
        <v>352</v>
      </c>
      <c r="I349" s="9" t="s">
        <v>19</v>
      </c>
      <c r="J349" s="13" t="s">
        <v>20</v>
      </c>
      <c r="K349" s="13" t="s">
        <v>21</v>
      </c>
      <c r="L349" s="14">
        <v>1.5</v>
      </c>
      <c r="M349" s="15">
        <v>4.4000000000000004</v>
      </c>
      <c r="O349" s="16">
        <f t="shared" si="27"/>
        <v>-1.5</v>
      </c>
      <c r="P349" s="17">
        <f t="shared" si="28"/>
        <v>369.36914999999988</v>
      </c>
    </row>
    <row r="350" spans="1:16" x14ac:dyDescent="0.15">
      <c r="A350" s="18" t="str">
        <f t="shared" si="29"/>
        <v>Profit</v>
      </c>
      <c r="B350" s="1">
        <f t="shared" si="25"/>
        <v>69</v>
      </c>
      <c r="C350" s="10">
        <v>43516</v>
      </c>
      <c r="D350" s="11" t="str">
        <f t="shared" si="26"/>
        <v>VIC</v>
      </c>
      <c r="E350" s="1" t="s">
        <v>209</v>
      </c>
      <c r="F350" s="12">
        <v>4</v>
      </c>
      <c r="G350" s="12">
        <v>1</v>
      </c>
      <c r="H350" s="11" t="s">
        <v>353</v>
      </c>
      <c r="I350" s="9" t="s">
        <v>38</v>
      </c>
      <c r="J350" s="13" t="s">
        <v>20</v>
      </c>
      <c r="K350" s="13" t="s">
        <v>21</v>
      </c>
      <c r="L350" s="14">
        <v>3</v>
      </c>
      <c r="M350" s="15">
        <v>4</v>
      </c>
      <c r="O350" s="16">
        <f t="shared" si="27"/>
        <v>9</v>
      </c>
      <c r="P350" s="17">
        <f t="shared" si="28"/>
        <v>378.36914999999988</v>
      </c>
    </row>
    <row r="351" spans="1:16" x14ac:dyDescent="0.15">
      <c r="A351" s="18" t="str">
        <f t="shared" si="29"/>
        <v>Profit</v>
      </c>
      <c r="B351" s="1">
        <f t="shared" si="25"/>
        <v>69</v>
      </c>
      <c r="C351" s="10">
        <v>43516</v>
      </c>
      <c r="D351" s="11" t="str">
        <f t="shared" si="26"/>
        <v>VIC</v>
      </c>
      <c r="E351" s="1" t="s">
        <v>209</v>
      </c>
      <c r="F351" s="12">
        <v>5</v>
      </c>
      <c r="G351" s="12">
        <v>3</v>
      </c>
      <c r="H351" s="11" t="s">
        <v>224</v>
      </c>
      <c r="I351" s="9" t="s">
        <v>38</v>
      </c>
      <c r="J351" s="13" t="s">
        <v>20</v>
      </c>
      <c r="K351" s="13" t="s">
        <v>21</v>
      </c>
      <c r="L351" s="14">
        <v>2.5</v>
      </c>
      <c r="M351" s="15">
        <v>3.74</v>
      </c>
      <c r="O351" s="16">
        <f t="shared" si="27"/>
        <v>6.8500000000000014</v>
      </c>
      <c r="P351" s="17">
        <f t="shared" si="28"/>
        <v>385.2191499999999</v>
      </c>
    </row>
    <row r="352" spans="1:16" x14ac:dyDescent="0.15">
      <c r="A352" s="18" t="str">
        <f t="shared" si="29"/>
        <v>Loss</v>
      </c>
      <c r="B352" s="1">
        <f t="shared" si="25"/>
        <v>70</v>
      </c>
      <c r="C352" s="10">
        <v>43517</v>
      </c>
      <c r="D352" s="11" t="str">
        <f t="shared" si="26"/>
        <v>VIC</v>
      </c>
      <c r="E352" s="1" t="s">
        <v>253</v>
      </c>
      <c r="F352" s="12">
        <v>4</v>
      </c>
      <c r="G352" s="12">
        <v>4</v>
      </c>
      <c r="H352" s="11" t="s">
        <v>354</v>
      </c>
      <c r="J352" s="13" t="s">
        <v>187</v>
      </c>
      <c r="K352" s="13" t="s">
        <v>21</v>
      </c>
      <c r="L352" s="14">
        <v>1.5</v>
      </c>
      <c r="M352" s="15">
        <v>2.9</v>
      </c>
      <c r="O352" s="16">
        <f t="shared" si="27"/>
        <v>-1.5</v>
      </c>
      <c r="P352" s="17">
        <f t="shared" si="28"/>
        <v>383.7191499999999</v>
      </c>
    </row>
    <row r="353" spans="1:16" x14ac:dyDescent="0.15">
      <c r="A353" s="18" t="str">
        <f t="shared" si="29"/>
        <v>Loss</v>
      </c>
      <c r="B353" s="1">
        <f t="shared" si="25"/>
        <v>71</v>
      </c>
      <c r="C353" s="10">
        <v>43519</v>
      </c>
      <c r="D353" s="11" t="str">
        <f t="shared" si="26"/>
        <v>VIC</v>
      </c>
      <c r="E353" s="1" t="s">
        <v>17</v>
      </c>
      <c r="F353" s="12">
        <v>1</v>
      </c>
      <c r="G353" s="12">
        <v>1</v>
      </c>
      <c r="H353" s="11" t="s">
        <v>172</v>
      </c>
      <c r="I353" s="9" t="s">
        <v>30</v>
      </c>
      <c r="J353" s="13" t="s">
        <v>20</v>
      </c>
      <c r="K353" s="13" t="s">
        <v>21</v>
      </c>
      <c r="L353" s="14">
        <v>1</v>
      </c>
      <c r="M353" s="15">
        <v>7</v>
      </c>
      <c r="O353" s="16">
        <f t="shared" si="27"/>
        <v>-1</v>
      </c>
      <c r="P353" s="17">
        <f t="shared" si="28"/>
        <v>382.7191499999999</v>
      </c>
    </row>
    <row r="354" spans="1:16" x14ac:dyDescent="0.15">
      <c r="A354" s="18" t="str">
        <f t="shared" si="29"/>
        <v>Loss</v>
      </c>
      <c r="B354" s="1">
        <f t="shared" si="25"/>
        <v>71</v>
      </c>
      <c r="C354" s="10">
        <v>43519</v>
      </c>
      <c r="D354" s="11" t="str">
        <f t="shared" si="26"/>
        <v>VIC</v>
      </c>
      <c r="E354" s="1" t="s">
        <v>17</v>
      </c>
      <c r="F354" s="12">
        <v>1</v>
      </c>
      <c r="G354" s="12">
        <v>5</v>
      </c>
      <c r="H354" s="11" t="s">
        <v>355</v>
      </c>
      <c r="I354" s="9" t="s">
        <v>30</v>
      </c>
      <c r="J354" s="13" t="s">
        <v>133</v>
      </c>
      <c r="K354" s="13" t="s">
        <v>21</v>
      </c>
      <c r="L354" s="14">
        <v>1</v>
      </c>
      <c r="M354" s="15">
        <v>7.5</v>
      </c>
      <c r="O354" s="16">
        <f t="shared" si="27"/>
        <v>-1</v>
      </c>
      <c r="P354" s="17">
        <f t="shared" si="28"/>
        <v>381.7191499999999</v>
      </c>
    </row>
    <row r="355" spans="1:16" x14ac:dyDescent="0.15">
      <c r="A355" s="18" t="str">
        <f t="shared" si="29"/>
        <v>Loss</v>
      </c>
      <c r="B355" s="1">
        <f t="shared" si="25"/>
        <v>71</v>
      </c>
      <c r="C355" s="10">
        <v>43519</v>
      </c>
      <c r="D355" s="11" t="str">
        <f t="shared" si="26"/>
        <v>VIC</v>
      </c>
      <c r="E355" s="1" t="s">
        <v>17</v>
      </c>
      <c r="F355" s="12">
        <v>2</v>
      </c>
      <c r="G355" s="12">
        <v>13</v>
      </c>
      <c r="H355" s="11" t="s">
        <v>356</v>
      </c>
      <c r="I355" s="9" t="s">
        <v>30</v>
      </c>
      <c r="J355" s="13" t="s">
        <v>187</v>
      </c>
      <c r="K355" s="13" t="s">
        <v>21</v>
      </c>
      <c r="L355" s="14">
        <v>2.5</v>
      </c>
      <c r="M355" s="15" t="s">
        <v>126</v>
      </c>
      <c r="O355" s="16">
        <f t="shared" si="27"/>
        <v>-2.5</v>
      </c>
      <c r="P355" s="17">
        <f t="shared" si="28"/>
        <v>379.2191499999999</v>
      </c>
    </row>
    <row r="356" spans="1:16" x14ac:dyDescent="0.15">
      <c r="A356" s="18" t="str">
        <f t="shared" si="29"/>
        <v>Loss</v>
      </c>
      <c r="B356" s="1">
        <f t="shared" si="25"/>
        <v>71</v>
      </c>
      <c r="C356" s="10">
        <v>43519</v>
      </c>
      <c r="D356" s="11" t="str">
        <f t="shared" si="26"/>
        <v>VIC</v>
      </c>
      <c r="E356" s="1" t="s">
        <v>17</v>
      </c>
      <c r="F356" s="12">
        <v>3</v>
      </c>
      <c r="G356" s="12">
        <v>2</v>
      </c>
      <c r="H356" s="11" t="s">
        <v>357</v>
      </c>
      <c r="I356" s="9" t="s">
        <v>30</v>
      </c>
      <c r="J356" s="13" t="s">
        <v>20</v>
      </c>
      <c r="K356" s="13" t="s">
        <v>21</v>
      </c>
      <c r="L356" s="14">
        <v>2.5</v>
      </c>
      <c r="M356" s="15">
        <v>4.5999999999999996</v>
      </c>
      <c r="O356" s="16">
        <f t="shared" si="27"/>
        <v>-2.5</v>
      </c>
      <c r="P356" s="17">
        <f t="shared" si="28"/>
        <v>376.7191499999999</v>
      </c>
    </row>
    <row r="357" spans="1:16" x14ac:dyDescent="0.15">
      <c r="A357" s="18" t="str">
        <f t="shared" si="29"/>
        <v>Loss</v>
      </c>
      <c r="B357" s="1">
        <f t="shared" si="25"/>
        <v>71</v>
      </c>
      <c r="C357" s="10">
        <v>43519</v>
      </c>
      <c r="D357" s="11" t="str">
        <f t="shared" si="26"/>
        <v>VIC</v>
      </c>
      <c r="E357" s="1" t="s">
        <v>17</v>
      </c>
      <c r="F357" s="12">
        <v>6</v>
      </c>
      <c r="G357" s="12">
        <v>3</v>
      </c>
      <c r="H357" s="11" t="s">
        <v>338</v>
      </c>
      <c r="I357" s="9" t="s">
        <v>30</v>
      </c>
      <c r="J357" s="13" t="s">
        <v>20</v>
      </c>
      <c r="K357" s="13" t="s">
        <v>21</v>
      </c>
      <c r="L357" s="14">
        <v>1.5</v>
      </c>
      <c r="M357" s="15">
        <v>7</v>
      </c>
      <c r="O357" s="16">
        <f t="shared" si="27"/>
        <v>-1.5</v>
      </c>
      <c r="P357" s="17">
        <f t="shared" si="28"/>
        <v>375.2191499999999</v>
      </c>
    </row>
    <row r="358" spans="1:16" x14ac:dyDescent="0.15">
      <c r="A358" s="18" t="str">
        <f t="shared" si="29"/>
        <v>Loss</v>
      </c>
      <c r="B358" s="1">
        <f t="shared" si="25"/>
        <v>71</v>
      </c>
      <c r="C358" s="10">
        <v>43519</v>
      </c>
      <c r="D358" s="11" t="str">
        <f t="shared" si="26"/>
        <v>VIC</v>
      </c>
      <c r="E358" s="1" t="s">
        <v>17</v>
      </c>
      <c r="F358" s="12">
        <v>6</v>
      </c>
      <c r="G358" s="12">
        <v>3</v>
      </c>
      <c r="H358" s="11" t="s">
        <v>338</v>
      </c>
      <c r="I358" s="9" t="s">
        <v>30</v>
      </c>
      <c r="J358" s="13" t="s">
        <v>20</v>
      </c>
      <c r="K358" s="13" t="s">
        <v>32</v>
      </c>
      <c r="L358" s="14">
        <v>2.5</v>
      </c>
      <c r="M358" s="15">
        <v>2.5</v>
      </c>
      <c r="O358" s="16">
        <f t="shared" si="27"/>
        <v>-2.5</v>
      </c>
      <c r="P358" s="17">
        <f t="shared" si="28"/>
        <v>372.7191499999999</v>
      </c>
    </row>
    <row r="359" spans="1:16" x14ac:dyDescent="0.15">
      <c r="A359" s="18" t="str">
        <f t="shared" si="29"/>
        <v>Loss</v>
      </c>
      <c r="B359" s="1">
        <f t="shared" si="25"/>
        <v>71</v>
      </c>
      <c r="C359" s="10">
        <v>43519</v>
      </c>
      <c r="D359" s="11" t="str">
        <f t="shared" si="26"/>
        <v>VIC</v>
      </c>
      <c r="E359" s="1" t="s">
        <v>17</v>
      </c>
      <c r="F359" s="12">
        <v>6</v>
      </c>
      <c r="G359" s="12">
        <v>4</v>
      </c>
      <c r="H359" s="11" t="s">
        <v>339</v>
      </c>
      <c r="I359" s="9" t="s">
        <v>30</v>
      </c>
      <c r="J359" s="13" t="s">
        <v>20</v>
      </c>
      <c r="K359" s="13" t="s">
        <v>21</v>
      </c>
      <c r="L359" s="14">
        <v>1</v>
      </c>
      <c r="M359" s="15">
        <v>18</v>
      </c>
      <c r="O359" s="16">
        <f t="shared" si="27"/>
        <v>-1</v>
      </c>
      <c r="P359" s="17">
        <f t="shared" si="28"/>
        <v>371.7191499999999</v>
      </c>
    </row>
    <row r="360" spans="1:16" x14ac:dyDescent="0.15">
      <c r="A360" s="18" t="str">
        <f t="shared" si="29"/>
        <v>Loss</v>
      </c>
      <c r="B360" s="1">
        <f t="shared" si="25"/>
        <v>72</v>
      </c>
      <c r="C360" s="10">
        <v>43526</v>
      </c>
      <c r="D360" s="11" t="str">
        <f t="shared" si="26"/>
        <v>VIC</v>
      </c>
      <c r="E360" s="1" t="s">
        <v>47</v>
      </c>
      <c r="F360" s="12">
        <v>5</v>
      </c>
      <c r="G360" s="12">
        <v>4</v>
      </c>
      <c r="H360" s="11" t="s">
        <v>358</v>
      </c>
      <c r="I360" s="9" t="s">
        <v>23</v>
      </c>
      <c r="J360" s="13" t="s">
        <v>133</v>
      </c>
      <c r="K360" s="13" t="s">
        <v>21</v>
      </c>
      <c r="L360" s="14">
        <v>3</v>
      </c>
      <c r="M360" s="15">
        <v>2.8</v>
      </c>
      <c r="O360" s="16">
        <f t="shared" si="27"/>
        <v>-3</v>
      </c>
      <c r="P360" s="17">
        <f t="shared" si="28"/>
        <v>368.7191499999999</v>
      </c>
    </row>
    <row r="361" spans="1:16" x14ac:dyDescent="0.15">
      <c r="A361" s="18" t="str">
        <f t="shared" si="29"/>
        <v>Loss</v>
      </c>
      <c r="B361" s="1">
        <f t="shared" si="25"/>
        <v>72</v>
      </c>
      <c r="C361" s="10">
        <v>43526</v>
      </c>
      <c r="D361" s="11" t="str">
        <f t="shared" si="26"/>
        <v>VIC</v>
      </c>
      <c r="E361" s="1" t="s">
        <v>47</v>
      </c>
      <c r="F361" s="12">
        <v>6</v>
      </c>
      <c r="G361" s="12">
        <v>7</v>
      </c>
      <c r="H361" s="11" t="s">
        <v>56</v>
      </c>
      <c r="I361" s="9" t="s">
        <v>30</v>
      </c>
      <c r="J361" s="13" t="s">
        <v>312</v>
      </c>
      <c r="K361" s="13" t="s">
        <v>21</v>
      </c>
      <c r="L361" s="14">
        <v>3</v>
      </c>
      <c r="M361" s="15" t="s">
        <v>126</v>
      </c>
      <c r="O361" s="16">
        <f t="shared" si="27"/>
        <v>-3</v>
      </c>
      <c r="P361" s="17">
        <f t="shared" si="28"/>
        <v>365.7191499999999</v>
      </c>
    </row>
    <row r="362" spans="1:16" x14ac:dyDescent="0.15">
      <c r="A362" s="18" t="str">
        <f t="shared" si="29"/>
        <v>Profit</v>
      </c>
      <c r="B362" s="1">
        <f t="shared" si="25"/>
        <v>72</v>
      </c>
      <c r="C362" s="10">
        <v>43526</v>
      </c>
      <c r="D362" s="11" t="str">
        <f t="shared" si="26"/>
        <v>VIC</v>
      </c>
      <c r="E362" s="1" t="s">
        <v>47</v>
      </c>
      <c r="F362" s="12">
        <v>6</v>
      </c>
      <c r="G362" s="12">
        <v>9</v>
      </c>
      <c r="H362" s="11" t="s">
        <v>49</v>
      </c>
      <c r="I362" s="9" t="s">
        <v>38</v>
      </c>
      <c r="J362" s="13" t="s">
        <v>312</v>
      </c>
      <c r="K362" s="13" t="s">
        <v>21</v>
      </c>
      <c r="L362" s="14">
        <v>1</v>
      </c>
      <c r="M362" s="15">
        <v>9.5</v>
      </c>
      <c r="O362" s="16">
        <f t="shared" si="27"/>
        <v>8.5</v>
      </c>
      <c r="P362" s="17">
        <f t="shared" si="28"/>
        <v>374.2191499999999</v>
      </c>
    </row>
    <row r="363" spans="1:16" x14ac:dyDescent="0.15">
      <c r="A363" s="18" t="str">
        <f t="shared" si="29"/>
        <v>Loss</v>
      </c>
      <c r="B363" s="1">
        <f t="shared" si="25"/>
        <v>72</v>
      </c>
      <c r="C363" s="10">
        <v>43526</v>
      </c>
      <c r="D363" s="11" t="str">
        <f t="shared" si="26"/>
        <v>VIC</v>
      </c>
      <c r="E363" s="1" t="s">
        <v>47</v>
      </c>
      <c r="F363" s="12">
        <v>7</v>
      </c>
      <c r="G363" s="12">
        <v>1</v>
      </c>
      <c r="H363" s="11" t="s">
        <v>359</v>
      </c>
      <c r="I363" s="9" t="s">
        <v>30</v>
      </c>
      <c r="J363" s="13" t="s">
        <v>20</v>
      </c>
      <c r="K363" s="13" t="s">
        <v>21</v>
      </c>
      <c r="L363" s="14">
        <v>4</v>
      </c>
      <c r="M363" s="15">
        <v>5.75</v>
      </c>
      <c r="O363" s="16">
        <f t="shared" si="27"/>
        <v>-4</v>
      </c>
      <c r="P363" s="17">
        <f t="shared" si="28"/>
        <v>370.2191499999999</v>
      </c>
    </row>
    <row r="364" spans="1:16" x14ac:dyDescent="0.15">
      <c r="A364" s="18" t="str">
        <f t="shared" si="29"/>
        <v>Loss</v>
      </c>
      <c r="B364" s="1">
        <f t="shared" si="25"/>
        <v>72</v>
      </c>
      <c r="C364" s="10">
        <v>43526</v>
      </c>
      <c r="D364" s="11" t="str">
        <f t="shared" si="26"/>
        <v>VIC</v>
      </c>
      <c r="E364" s="1" t="s">
        <v>47</v>
      </c>
      <c r="F364" s="12">
        <v>7</v>
      </c>
      <c r="G364" s="12">
        <v>15</v>
      </c>
      <c r="H364" s="11" t="s">
        <v>211</v>
      </c>
      <c r="I364" s="9" t="s">
        <v>30</v>
      </c>
      <c r="J364" s="13" t="s">
        <v>312</v>
      </c>
      <c r="K364" s="13" t="s">
        <v>21</v>
      </c>
      <c r="L364" s="14">
        <v>1</v>
      </c>
      <c r="M364" s="15" t="s">
        <v>126</v>
      </c>
      <c r="O364" s="16">
        <f t="shared" si="27"/>
        <v>-1</v>
      </c>
      <c r="P364" s="17">
        <f t="shared" si="28"/>
        <v>369.2191499999999</v>
      </c>
    </row>
    <row r="365" spans="1:16" x14ac:dyDescent="0.15">
      <c r="A365" s="18" t="str">
        <f t="shared" si="29"/>
        <v>Profit</v>
      </c>
      <c r="B365" s="1">
        <f t="shared" si="25"/>
        <v>72</v>
      </c>
      <c r="C365" s="10">
        <v>43526</v>
      </c>
      <c r="D365" s="11" t="str">
        <f t="shared" si="26"/>
        <v>VIC</v>
      </c>
      <c r="E365" s="1" t="s">
        <v>47</v>
      </c>
      <c r="F365" s="12">
        <v>8</v>
      </c>
      <c r="G365" s="12">
        <v>15</v>
      </c>
      <c r="H365" s="11" t="s">
        <v>62</v>
      </c>
      <c r="I365" s="9" t="s">
        <v>38</v>
      </c>
      <c r="J365" s="13" t="s">
        <v>312</v>
      </c>
      <c r="K365" s="13" t="s">
        <v>21</v>
      </c>
      <c r="L365" s="14">
        <v>3</v>
      </c>
      <c r="M365" s="15">
        <v>4.5</v>
      </c>
      <c r="O365" s="16">
        <f t="shared" si="27"/>
        <v>10.5</v>
      </c>
      <c r="P365" s="17">
        <f t="shared" si="28"/>
        <v>379.7191499999999</v>
      </c>
    </row>
    <row r="366" spans="1:16" x14ac:dyDescent="0.15">
      <c r="A366" s="18" t="str">
        <f t="shared" si="29"/>
        <v>Loss</v>
      </c>
      <c r="B366" s="1">
        <f t="shared" si="25"/>
        <v>72</v>
      </c>
      <c r="C366" s="10">
        <v>43526</v>
      </c>
      <c r="D366" s="11" t="str">
        <f t="shared" si="26"/>
        <v>VIC</v>
      </c>
      <c r="E366" s="1" t="s">
        <v>47</v>
      </c>
      <c r="F366" s="12">
        <v>8</v>
      </c>
      <c r="G366" s="12">
        <v>8</v>
      </c>
      <c r="H366" s="11" t="s">
        <v>275</v>
      </c>
      <c r="I366" s="9" t="s">
        <v>23</v>
      </c>
      <c r="J366" s="13" t="s">
        <v>20</v>
      </c>
      <c r="K366" s="13" t="s">
        <v>21</v>
      </c>
      <c r="L366" s="14">
        <v>1.25</v>
      </c>
      <c r="M366" s="15">
        <v>7</v>
      </c>
      <c r="O366" s="16">
        <f t="shared" si="27"/>
        <v>-1.25</v>
      </c>
      <c r="P366" s="17">
        <f t="shared" si="28"/>
        <v>378.4691499999999</v>
      </c>
    </row>
    <row r="367" spans="1:16" x14ac:dyDescent="0.15">
      <c r="A367" s="1" t="str">
        <f t="shared" si="29"/>
        <v>Loss</v>
      </c>
      <c r="B367" s="1">
        <f t="shared" si="25"/>
        <v>72</v>
      </c>
      <c r="C367" s="10">
        <v>43526</v>
      </c>
      <c r="D367" s="11" t="str">
        <f t="shared" si="26"/>
        <v>VIC</v>
      </c>
      <c r="E367" s="1" t="s">
        <v>47</v>
      </c>
      <c r="F367" s="12">
        <v>8</v>
      </c>
      <c r="G367" s="12">
        <v>4</v>
      </c>
      <c r="H367" s="11" t="s">
        <v>196</v>
      </c>
      <c r="I367" s="9" t="s">
        <v>27</v>
      </c>
      <c r="J367" s="13" t="s">
        <v>20</v>
      </c>
      <c r="K367" s="13" t="s">
        <v>21</v>
      </c>
      <c r="L367" s="14">
        <v>0.75</v>
      </c>
      <c r="M367" s="15">
        <v>9</v>
      </c>
      <c r="O367" s="16">
        <f t="shared" si="27"/>
        <v>-0.75</v>
      </c>
      <c r="P367" s="17">
        <f t="shared" si="28"/>
        <v>377.7191499999999</v>
      </c>
    </row>
    <row r="368" spans="1:16" x14ac:dyDescent="0.15">
      <c r="A368" s="1" t="str">
        <f t="shared" si="29"/>
        <v>Loss</v>
      </c>
      <c r="B368" s="1">
        <f t="shared" si="25"/>
        <v>73</v>
      </c>
      <c r="C368" s="10">
        <v>43533</v>
      </c>
      <c r="D368" s="11" t="str">
        <f t="shared" si="26"/>
        <v>VIC</v>
      </c>
      <c r="E368" s="1" t="s">
        <v>47</v>
      </c>
      <c r="F368" s="12">
        <v>2</v>
      </c>
      <c r="G368" s="12">
        <v>1</v>
      </c>
      <c r="H368" s="11" t="s">
        <v>329</v>
      </c>
      <c r="I368" s="9" t="s">
        <v>19</v>
      </c>
      <c r="J368" s="13" t="s">
        <v>20</v>
      </c>
      <c r="K368" s="13" t="s">
        <v>21</v>
      </c>
      <c r="L368" s="14">
        <v>2</v>
      </c>
      <c r="M368" s="15">
        <v>6</v>
      </c>
      <c r="O368" s="16">
        <f t="shared" si="27"/>
        <v>-2</v>
      </c>
      <c r="P368" s="17">
        <f t="shared" si="28"/>
        <v>375.7191499999999</v>
      </c>
    </row>
    <row r="369" spans="1:16" x14ac:dyDescent="0.15">
      <c r="A369" s="1" t="str">
        <f t="shared" si="29"/>
        <v>Loss</v>
      </c>
      <c r="B369" s="1">
        <f t="shared" si="25"/>
        <v>73</v>
      </c>
      <c r="C369" s="10">
        <v>43533</v>
      </c>
      <c r="D369" s="11" t="str">
        <f t="shared" si="26"/>
        <v>VIC</v>
      </c>
      <c r="E369" s="1" t="s">
        <v>47</v>
      </c>
      <c r="F369" s="12">
        <v>3</v>
      </c>
      <c r="G369" s="12">
        <v>6</v>
      </c>
      <c r="H369" s="11" t="s">
        <v>350</v>
      </c>
      <c r="I369" s="9" t="s">
        <v>19</v>
      </c>
      <c r="J369" s="13" t="s">
        <v>20</v>
      </c>
      <c r="K369" s="13" t="s">
        <v>21</v>
      </c>
      <c r="L369" s="14">
        <v>5</v>
      </c>
      <c r="M369" s="15">
        <v>3.9</v>
      </c>
      <c r="O369" s="16">
        <f t="shared" si="27"/>
        <v>-5</v>
      </c>
      <c r="P369" s="17">
        <f t="shared" si="28"/>
        <v>370.7191499999999</v>
      </c>
    </row>
    <row r="370" spans="1:16" x14ac:dyDescent="0.15">
      <c r="A370" s="1" t="str">
        <f t="shared" si="29"/>
        <v>Loss</v>
      </c>
      <c r="B370" s="1">
        <f t="shared" si="25"/>
        <v>73</v>
      </c>
      <c r="C370" s="10">
        <v>43533</v>
      </c>
      <c r="D370" s="11" t="str">
        <f t="shared" si="26"/>
        <v>VIC</v>
      </c>
      <c r="E370" s="1" t="s">
        <v>47</v>
      </c>
      <c r="F370" s="12">
        <v>5</v>
      </c>
      <c r="G370" s="12">
        <v>2</v>
      </c>
      <c r="H370" s="11" t="s">
        <v>360</v>
      </c>
      <c r="I370" s="9" t="s">
        <v>23</v>
      </c>
      <c r="J370" s="13" t="s">
        <v>20</v>
      </c>
      <c r="K370" s="13" t="s">
        <v>21</v>
      </c>
      <c r="L370" s="14">
        <v>1</v>
      </c>
      <c r="M370" s="15">
        <v>5</v>
      </c>
      <c r="O370" s="16">
        <f t="shared" si="27"/>
        <v>-1</v>
      </c>
      <c r="P370" s="17">
        <f t="shared" si="28"/>
        <v>369.7191499999999</v>
      </c>
    </row>
    <row r="371" spans="1:16" x14ac:dyDescent="0.15">
      <c r="A371" s="1" t="str">
        <f t="shared" si="29"/>
        <v>Loss</v>
      </c>
      <c r="B371" s="1">
        <f t="shared" si="25"/>
        <v>73</v>
      </c>
      <c r="C371" s="10">
        <v>43533</v>
      </c>
      <c r="D371" s="11" t="str">
        <f t="shared" si="26"/>
        <v>VIC</v>
      </c>
      <c r="E371" s="1" t="s">
        <v>47</v>
      </c>
      <c r="F371" s="12">
        <v>7</v>
      </c>
      <c r="G371" s="12">
        <v>1</v>
      </c>
      <c r="H371" s="11" t="s">
        <v>361</v>
      </c>
      <c r="I371" s="9" t="s">
        <v>19</v>
      </c>
      <c r="J371" s="13" t="s">
        <v>20</v>
      </c>
      <c r="K371" s="13" t="s">
        <v>21</v>
      </c>
      <c r="L371" s="14">
        <v>2</v>
      </c>
      <c r="M371" s="15">
        <v>3.5</v>
      </c>
      <c r="O371" s="16">
        <f t="shared" si="27"/>
        <v>-2</v>
      </c>
      <c r="P371" s="17">
        <f t="shared" si="28"/>
        <v>367.7191499999999</v>
      </c>
    </row>
    <row r="372" spans="1:16" x14ac:dyDescent="0.15">
      <c r="A372" s="1" t="str">
        <f t="shared" si="29"/>
        <v>Loss</v>
      </c>
      <c r="B372" s="1">
        <f t="shared" si="25"/>
        <v>73</v>
      </c>
      <c r="C372" s="10">
        <v>43533</v>
      </c>
      <c r="D372" s="11" t="str">
        <f t="shared" si="26"/>
        <v>VIC</v>
      </c>
      <c r="E372" s="1" t="s">
        <v>47</v>
      </c>
      <c r="F372" s="12">
        <v>7</v>
      </c>
      <c r="G372" s="12">
        <v>9</v>
      </c>
      <c r="H372" s="11" t="s">
        <v>362</v>
      </c>
      <c r="I372" s="9" t="s">
        <v>30</v>
      </c>
      <c r="J372" s="13" t="s">
        <v>20</v>
      </c>
      <c r="K372" s="13" t="s">
        <v>21</v>
      </c>
      <c r="L372" s="14">
        <v>1</v>
      </c>
      <c r="M372" s="15">
        <v>7</v>
      </c>
      <c r="O372" s="16">
        <f t="shared" si="27"/>
        <v>-1</v>
      </c>
      <c r="P372" s="17">
        <f t="shared" si="28"/>
        <v>366.7191499999999</v>
      </c>
    </row>
    <row r="373" spans="1:16" x14ac:dyDescent="0.15">
      <c r="A373" s="1" t="str">
        <f t="shared" si="29"/>
        <v>Profit</v>
      </c>
      <c r="B373" s="1">
        <f t="shared" si="25"/>
        <v>73</v>
      </c>
      <c r="C373" s="10">
        <v>43533</v>
      </c>
      <c r="D373" s="11" t="str">
        <f t="shared" si="26"/>
        <v>VIC</v>
      </c>
      <c r="E373" s="1" t="s">
        <v>47</v>
      </c>
      <c r="F373" s="12">
        <v>9</v>
      </c>
      <c r="G373" s="12">
        <v>2</v>
      </c>
      <c r="H373" s="11" t="s">
        <v>357</v>
      </c>
      <c r="I373" s="9" t="s">
        <v>38</v>
      </c>
      <c r="J373" s="13" t="s">
        <v>20</v>
      </c>
      <c r="K373" s="13" t="s">
        <v>21</v>
      </c>
      <c r="L373" s="14">
        <v>4</v>
      </c>
      <c r="M373" s="15">
        <v>5.5</v>
      </c>
      <c r="O373" s="16">
        <f t="shared" si="27"/>
        <v>18</v>
      </c>
      <c r="P373" s="17">
        <f t="shared" si="28"/>
        <v>384.7191499999999</v>
      </c>
    </row>
    <row r="374" spans="1:16" x14ac:dyDescent="0.15">
      <c r="A374" s="1" t="str">
        <f t="shared" si="29"/>
        <v>Loss</v>
      </c>
      <c r="B374" s="1">
        <f t="shared" si="25"/>
        <v>73</v>
      </c>
      <c r="C374" s="10">
        <v>43533</v>
      </c>
      <c r="D374" s="11" t="str">
        <f t="shared" si="26"/>
        <v>VIC</v>
      </c>
      <c r="E374" s="1" t="s">
        <v>47</v>
      </c>
      <c r="F374" s="12">
        <v>9</v>
      </c>
      <c r="G374" s="12">
        <v>10</v>
      </c>
      <c r="H374" s="11" t="s">
        <v>29</v>
      </c>
      <c r="I374" s="9" t="s">
        <v>23</v>
      </c>
      <c r="J374" s="13" t="s">
        <v>20</v>
      </c>
      <c r="K374" s="13" t="s">
        <v>21</v>
      </c>
      <c r="L374" s="14">
        <v>3</v>
      </c>
      <c r="M374" s="15">
        <v>4.2</v>
      </c>
      <c r="O374" s="16">
        <f t="shared" si="27"/>
        <v>-3</v>
      </c>
      <c r="P374" s="17">
        <f t="shared" si="28"/>
        <v>381.7191499999999</v>
      </c>
    </row>
    <row r="375" spans="1:16" x14ac:dyDescent="0.15">
      <c r="A375" s="1" t="str">
        <f t="shared" si="29"/>
        <v>Loss</v>
      </c>
      <c r="B375" s="1">
        <f t="shared" si="25"/>
        <v>74</v>
      </c>
      <c r="C375" s="10">
        <v>43537</v>
      </c>
      <c r="D375" s="11" t="str">
        <f t="shared" si="26"/>
        <v>VIC</v>
      </c>
      <c r="E375" s="1" t="s">
        <v>209</v>
      </c>
      <c r="F375" s="12">
        <v>6</v>
      </c>
      <c r="G375" s="12">
        <v>6</v>
      </c>
      <c r="H375" s="11" t="s">
        <v>363</v>
      </c>
      <c r="I375" s="9" t="s">
        <v>30</v>
      </c>
      <c r="J375" s="13" t="s">
        <v>20</v>
      </c>
      <c r="K375" s="13" t="s">
        <v>21</v>
      </c>
      <c r="L375" s="14">
        <v>3</v>
      </c>
      <c r="M375" s="15">
        <v>9.2200000000000006</v>
      </c>
      <c r="O375" s="16">
        <f t="shared" si="27"/>
        <v>-3</v>
      </c>
      <c r="P375" s="17">
        <f t="shared" si="28"/>
        <v>378.7191499999999</v>
      </c>
    </row>
    <row r="376" spans="1:16" x14ac:dyDescent="0.15">
      <c r="A376" s="1" t="str">
        <f t="shared" si="29"/>
        <v>Loss</v>
      </c>
      <c r="B376" s="1">
        <f t="shared" si="25"/>
        <v>74</v>
      </c>
      <c r="C376" s="10">
        <v>43537</v>
      </c>
      <c r="D376" s="11" t="str">
        <f t="shared" si="26"/>
        <v>VIC</v>
      </c>
      <c r="E376" s="1" t="s">
        <v>209</v>
      </c>
      <c r="F376" s="12">
        <v>7</v>
      </c>
      <c r="G376" s="12">
        <v>5</v>
      </c>
      <c r="H376" s="11" t="s">
        <v>364</v>
      </c>
      <c r="I376" s="9" t="s">
        <v>30</v>
      </c>
      <c r="J376" s="13" t="s">
        <v>20</v>
      </c>
      <c r="K376" s="13" t="s">
        <v>21</v>
      </c>
      <c r="L376" s="14">
        <v>2</v>
      </c>
      <c r="M376" s="15">
        <v>3.8</v>
      </c>
      <c r="O376" s="16">
        <f t="shared" si="27"/>
        <v>-2</v>
      </c>
      <c r="P376" s="17">
        <f t="shared" si="28"/>
        <v>376.7191499999999</v>
      </c>
    </row>
    <row r="377" spans="1:16" x14ac:dyDescent="0.15">
      <c r="A377" s="1" t="str">
        <f t="shared" si="29"/>
        <v>Loss</v>
      </c>
      <c r="B377" s="1">
        <f t="shared" si="25"/>
        <v>75</v>
      </c>
      <c r="C377" s="10">
        <v>43540</v>
      </c>
      <c r="D377" s="11" t="str">
        <f t="shared" si="26"/>
        <v>VIC</v>
      </c>
      <c r="E377" s="1" t="s">
        <v>47</v>
      </c>
      <c r="F377" s="12">
        <v>3</v>
      </c>
      <c r="G377" s="12">
        <v>2</v>
      </c>
      <c r="H377" s="11" t="s">
        <v>365</v>
      </c>
      <c r="I377" s="9" t="s">
        <v>19</v>
      </c>
      <c r="J377" s="13" t="s">
        <v>20</v>
      </c>
      <c r="K377" s="13" t="s">
        <v>21</v>
      </c>
      <c r="L377" s="14">
        <v>2.5</v>
      </c>
      <c r="M377" s="15">
        <v>3.3</v>
      </c>
      <c r="O377" s="16">
        <f t="shared" si="27"/>
        <v>-2.5</v>
      </c>
      <c r="P377" s="17">
        <f t="shared" si="28"/>
        <v>374.2191499999999</v>
      </c>
    </row>
    <row r="378" spans="1:16" x14ac:dyDescent="0.15">
      <c r="A378" s="1" t="str">
        <f t="shared" si="29"/>
        <v>Loss</v>
      </c>
      <c r="B378" s="1">
        <f t="shared" si="25"/>
        <v>75</v>
      </c>
      <c r="C378" s="10">
        <v>43540</v>
      </c>
      <c r="D378" s="11" t="str">
        <f t="shared" si="26"/>
        <v>VIC</v>
      </c>
      <c r="E378" s="1" t="s">
        <v>47</v>
      </c>
      <c r="F378" s="12">
        <v>6</v>
      </c>
      <c r="G378" s="12">
        <v>6</v>
      </c>
      <c r="H378" s="11" t="s">
        <v>366</v>
      </c>
      <c r="I378" s="9" t="s">
        <v>23</v>
      </c>
      <c r="J378" s="13" t="s">
        <v>20</v>
      </c>
      <c r="K378" s="13" t="s">
        <v>21</v>
      </c>
      <c r="L378" s="14">
        <v>1.5</v>
      </c>
      <c r="M378" s="15">
        <v>13</v>
      </c>
      <c r="O378" s="16">
        <f t="shared" si="27"/>
        <v>-1.5</v>
      </c>
      <c r="P378" s="17">
        <f t="shared" si="28"/>
        <v>372.7191499999999</v>
      </c>
    </row>
    <row r="379" spans="1:16" x14ac:dyDescent="0.15">
      <c r="A379" s="1" t="str">
        <f t="shared" si="29"/>
        <v>Loss</v>
      </c>
      <c r="B379" s="1">
        <f t="shared" si="25"/>
        <v>75</v>
      </c>
      <c r="C379" s="10">
        <v>43540</v>
      </c>
      <c r="D379" s="11" t="str">
        <f t="shared" si="26"/>
        <v>VIC</v>
      </c>
      <c r="E379" s="1" t="s">
        <v>47</v>
      </c>
      <c r="F379" s="12">
        <v>6</v>
      </c>
      <c r="G379" s="12">
        <v>7</v>
      </c>
      <c r="H379" s="11" t="s">
        <v>367</v>
      </c>
      <c r="I379" s="9" t="s">
        <v>30</v>
      </c>
      <c r="J379" s="13" t="s">
        <v>20</v>
      </c>
      <c r="K379" s="13" t="s">
        <v>21</v>
      </c>
      <c r="L379" s="14">
        <v>1.5</v>
      </c>
      <c r="M379" s="15">
        <v>9</v>
      </c>
      <c r="O379" s="16">
        <f t="shared" si="27"/>
        <v>-1.5</v>
      </c>
      <c r="P379" s="17">
        <f t="shared" si="28"/>
        <v>371.2191499999999</v>
      </c>
    </row>
    <row r="380" spans="1:16" x14ac:dyDescent="0.15">
      <c r="A380" s="1" t="str">
        <f t="shared" si="29"/>
        <v>Profit</v>
      </c>
      <c r="B380" s="1">
        <f t="shared" si="25"/>
        <v>75</v>
      </c>
      <c r="C380" s="10">
        <v>43540</v>
      </c>
      <c r="D380" s="11" t="str">
        <f t="shared" si="26"/>
        <v>VIC</v>
      </c>
      <c r="E380" s="1" t="s">
        <v>47</v>
      </c>
      <c r="F380" s="12">
        <v>8</v>
      </c>
      <c r="G380" s="12">
        <v>13</v>
      </c>
      <c r="H380" s="11" t="s">
        <v>62</v>
      </c>
      <c r="I380" s="9" t="s">
        <v>38</v>
      </c>
      <c r="J380" s="13" t="s">
        <v>20</v>
      </c>
      <c r="K380" s="13" t="s">
        <v>21</v>
      </c>
      <c r="L380" s="14">
        <v>5</v>
      </c>
      <c r="M380" s="15">
        <v>4.4000000000000004</v>
      </c>
      <c r="O380" s="16">
        <f t="shared" si="27"/>
        <v>17</v>
      </c>
      <c r="P380" s="17">
        <f t="shared" si="28"/>
        <v>388.2191499999999</v>
      </c>
    </row>
    <row r="381" spans="1:16" x14ac:dyDescent="0.15">
      <c r="A381" s="1" t="str">
        <f t="shared" si="29"/>
        <v>Loss</v>
      </c>
      <c r="B381" s="1">
        <f t="shared" si="25"/>
        <v>75</v>
      </c>
      <c r="C381" s="10">
        <v>43540</v>
      </c>
      <c r="D381" s="11" t="str">
        <f t="shared" si="26"/>
        <v>VIC</v>
      </c>
      <c r="E381" s="1" t="s">
        <v>47</v>
      </c>
      <c r="H381" s="11" t="s">
        <v>368</v>
      </c>
      <c r="I381" s="9" t="s">
        <v>34</v>
      </c>
      <c r="J381" s="13" t="s">
        <v>20</v>
      </c>
      <c r="K381" s="13" t="s">
        <v>36</v>
      </c>
      <c r="L381" s="14">
        <v>1.5</v>
      </c>
      <c r="M381" s="15">
        <v>15</v>
      </c>
      <c r="O381" s="16">
        <f t="shared" si="27"/>
        <v>-1.5</v>
      </c>
      <c r="P381" s="17">
        <f t="shared" si="28"/>
        <v>386.7191499999999</v>
      </c>
    </row>
    <row r="382" spans="1:16" x14ac:dyDescent="0.15">
      <c r="A382" s="1" t="str">
        <f t="shared" si="29"/>
        <v>Loss</v>
      </c>
      <c r="B382" s="1">
        <f t="shared" si="25"/>
        <v>76</v>
      </c>
      <c r="C382" s="10">
        <v>43544</v>
      </c>
      <c r="D382" s="11" t="str">
        <f t="shared" si="26"/>
        <v>VIC</v>
      </c>
      <c r="E382" s="1" t="s">
        <v>218</v>
      </c>
      <c r="F382" s="12">
        <v>4</v>
      </c>
      <c r="G382" s="12">
        <v>5</v>
      </c>
      <c r="H382" s="11" t="s">
        <v>369</v>
      </c>
      <c r="I382" s="9" t="s">
        <v>30</v>
      </c>
      <c r="J382" s="13" t="s">
        <v>20</v>
      </c>
      <c r="K382" s="13" t="s">
        <v>21</v>
      </c>
      <c r="L382" s="14">
        <v>3</v>
      </c>
      <c r="M382" s="15">
        <v>2.35</v>
      </c>
      <c r="O382" s="16">
        <f t="shared" si="27"/>
        <v>-3</v>
      </c>
      <c r="P382" s="17">
        <f t="shared" si="28"/>
        <v>383.7191499999999</v>
      </c>
    </row>
    <row r="383" spans="1:16" x14ac:dyDescent="0.15">
      <c r="A383" s="1" t="str">
        <f t="shared" si="29"/>
        <v>Loss</v>
      </c>
      <c r="B383" s="1">
        <f t="shared" si="25"/>
        <v>76</v>
      </c>
      <c r="C383" s="10">
        <v>43544</v>
      </c>
      <c r="D383" s="11" t="str">
        <f t="shared" si="26"/>
        <v>VIC</v>
      </c>
      <c r="E383" s="1" t="s">
        <v>218</v>
      </c>
      <c r="F383" s="12">
        <v>6</v>
      </c>
      <c r="G383" s="12">
        <v>4</v>
      </c>
      <c r="H383" s="11" t="s">
        <v>370</v>
      </c>
      <c r="I383" s="9" t="s">
        <v>23</v>
      </c>
      <c r="J383" s="13" t="s">
        <v>20</v>
      </c>
      <c r="K383" s="13" t="s">
        <v>21</v>
      </c>
      <c r="L383" s="14">
        <v>2.5</v>
      </c>
      <c r="M383" s="15">
        <v>3.02</v>
      </c>
      <c r="O383" s="16">
        <f t="shared" si="27"/>
        <v>-2.5</v>
      </c>
      <c r="P383" s="17">
        <f t="shared" si="28"/>
        <v>381.2191499999999</v>
      </c>
    </row>
    <row r="384" spans="1:16" x14ac:dyDescent="0.15">
      <c r="A384" s="1" t="str">
        <f t="shared" si="29"/>
        <v>Loss</v>
      </c>
      <c r="B384" s="1">
        <f t="shared" si="25"/>
        <v>76</v>
      </c>
      <c r="C384" s="10">
        <v>43544</v>
      </c>
      <c r="D384" s="11" t="str">
        <f t="shared" si="26"/>
        <v>VIC</v>
      </c>
      <c r="E384" s="1" t="s">
        <v>218</v>
      </c>
      <c r="F384" s="12">
        <v>8</v>
      </c>
      <c r="G384" s="12">
        <v>3</v>
      </c>
      <c r="H384" s="11" t="s">
        <v>371</v>
      </c>
      <c r="I384" s="9" t="s">
        <v>30</v>
      </c>
      <c r="J384" s="13" t="s">
        <v>20</v>
      </c>
      <c r="K384" s="13" t="s">
        <v>21</v>
      </c>
      <c r="L384" s="14">
        <v>1.5</v>
      </c>
      <c r="M384" s="15">
        <v>4.4000000000000004</v>
      </c>
      <c r="O384" s="16">
        <f t="shared" si="27"/>
        <v>-1.5</v>
      </c>
      <c r="P384" s="17">
        <f t="shared" si="28"/>
        <v>379.7191499999999</v>
      </c>
    </row>
    <row r="385" spans="1:16" x14ac:dyDescent="0.15">
      <c r="A385" s="1" t="str">
        <f t="shared" si="29"/>
        <v>Loss</v>
      </c>
      <c r="B385" s="1">
        <f t="shared" si="25"/>
        <v>77</v>
      </c>
      <c r="C385" s="10">
        <v>43546</v>
      </c>
      <c r="D385" s="11" t="str">
        <f t="shared" si="26"/>
        <v>VIC</v>
      </c>
      <c r="E385" s="1" t="s">
        <v>28</v>
      </c>
      <c r="F385" s="12">
        <v>6</v>
      </c>
      <c r="G385" s="12">
        <v>2</v>
      </c>
      <c r="H385" s="11" t="s">
        <v>372</v>
      </c>
      <c r="I385" s="9" t="s">
        <v>30</v>
      </c>
      <c r="J385" s="13" t="s">
        <v>20</v>
      </c>
      <c r="K385" s="13" t="s">
        <v>21</v>
      </c>
      <c r="L385" s="14">
        <v>1</v>
      </c>
      <c r="M385" s="15">
        <v>9</v>
      </c>
      <c r="O385" s="16">
        <f t="shared" si="27"/>
        <v>-1</v>
      </c>
      <c r="P385" s="17">
        <f t="shared" si="28"/>
        <v>378.7191499999999</v>
      </c>
    </row>
    <row r="386" spans="1:16" x14ac:dyDescent="0.15">
      <c r="A386" s="1" t="str">
        <f t="shared" si="29"/>
        <v>Loss</v>
      </c>
      <c r="B386" s="1">
        <f t="shared" si="25"/>
        <v>77</v>
      </c>
      <c r="C386" s="10">
        <v>43546</v>
      </c>
      <c r="D386" s="11" t="str">
        <f t="shared" si="26"/>
        <v>VIC</v>
      </c>
      <c r="E386" s="1" t="s">
        <v>28</v>
      </c>
      <c r="F386" s="12">
        <v>8</v>
      </c>
      <c r="G386" s="12">
        <v>4</v>
      </c>
      <c r="H386" s="11" t="s">
        <v>357</v>
      </c>
      <c r="I386" s="9" t="s">
        <v>23</v>
      </c>
      <c r="J386" s="13" t="s">
        <v>20</v>
      </c>
      <c r="K386" s="13" t="s">
        <v>21</v>
      </c>
      <c r="L386" s="14">
        <v>5</v>
      </c>
      <c r="M386" s="15">
        <v>2.4500000000000002</v>
      </c>
      <c r="O386" s="16">
        <f t="shared" si="27"/>
        <v>-5</v>
      </c>
      <c r="P386" s="17">
        <f t="shared" si="28"/>
        <v>373.7191499999999</v>
      </c>
    </row>
    <row r="387" spans="1:16" x14ac:dyDescent="0.15">
      <c r="A387" s="1" t="str">
        <f t="shared" si="29"/>
        <v>Loss</v>
      </c>
      <c r="B387" s="1">
        <f t="shared" si="25"/>
        <v>77</v>
      </c>
      <c r="C387" s="10">
        <v>43546</v>
      </c>
      <c r="D387" s="11" t="str">
        <f t="shared" si="26"/>
        <v>VIC</v>
      </c>
      <c r="E387" s="1" t="s">
        <v>28</v>
      </c>
      <c r="F387" s="12">
        <v>8</v>
      </c>
      <c r="G387" s="12">
        <v>10</v>
      </c>
      <c r="H387" s="11" t="s">
        <v>342</v>
      </c>
      <c r="I387" s="9" t="s">
        <v>30</v>
      </c>
      <c r="J387" s="13" t="s">
        <v>20</v>
      </c>
      <c r="K387" s="13" t="s">
        <v>21</v>
      </c>
      <c r="L387" s="14">
        <v>0.5</v>
      </c>
      <c r="M387" s="15">
        <v>11</v>
      </c>
      <c r="O387" s="16">
        <f t="shared" si="27"/>
        <v>-0.5</v>
      </c>
      <c r="P387" s="17">
        <f t="shared" si="28"/>
        <v>373.2191499999999</v>
      </c>
    </row>
    <row r="388" spans="1:16" x14ac:dyDescent="0.15">
      <c r="A388" s="1" t="str">
        <f t="shared" si="29"/>
        <v>Loss</v>
      </c>
      <c r="B388" s="1">
        <f t="shared" ref="B388:B451" si="30">IF(C388=C387,B387,B387+1)</f>
        <v>78</v>
      </c>
      <c r="C388" s="10">
        <v>43547</v>
      </c>
      <c r="D388" s="11" t="str">
        <f t="shared" ref="D388:D451" si="31">IF(OR(E388="Caulfield",E388="Flemington",E388="Bendigo",E388="Pakenham Synthetic",E388="Ballarat Synthetic",E388="Warrnambool",E388="Mornington",E388="Werribee",E388="Benalla",E388="Ballarat",E388="Bairnsdale",E388="Echuca",E388="Moe",E388="Geelong",E388="Cranbourne",E388="Ararat",E388="Bendigo",E388="Sandown Lakeside",E388="Sandown Hillside",E388="Seymour",E388="Kilmore", E388="Werribee", E388="Sale", E388="Pakenham", E388="Moonee Valley", E388="Yarra Valley", E388="Warnambool", E388="Colac", E388="Stawell"),"VIC","Other")</f>
        <v>VIC</v>
      </c>
      <c r="E388" s="1" t="s">
        <v>373</v>
      </c>
      <c r="F388" s="12">
        <v>3</v>
      </c>
      <c r="G388" s="12">
        <v>3</v>
      </c>
      <c r="H388" s="11" t="s">
        <v>374</v>
      </c>
      <c r="I388" s="9" t="s">
        <v>19</v>
      </c>
      <c r="J388" s="13" t="s">
        <v>20</v>
      </c>
      <c r="K388" s="13" t="s">
        <v>21</v>
      </c>
      <c r="L388" s="14">
        <v>1</v>
      </c>
      <c r="M388" s="15">
        <v>6</v>
      </c>
      <c r="O388" s="16">
        <f t="shared" ref="O388:O451" si="32">IF(AND(A388="Profit",J388="Betfair SP"),((L388*M388)-L388)*0.94,IF(OR(A388="Profit"),(L388*M388)-L388,-L388))</f>
        <v>-1</v>
      </c>
      <c r="P388" s="17">
        <f t="shared" si="28"/>
        <v>372.2191499999999</v>
      </c>
    </row>
    <row r="389" spans="1:16" x14ac:dyDescent="0.15">
      <c r="A389" s="1" t="str">
        <f t="shared" si="29"/>
        <v>Loss</v>
      </c>
      <c r="B389" s="1">
        <f t="shared" si="30"/>
        <v>78</v>
      </c>
      <c r="C389" s="10">
        <v>43547</v>
      </c>
      <c r="D389" s="11" t="str">
        <f t="shared" si="31"/>
        <v>VIC</v>
      </c>
      <c r="E389" s="1" t="s">
        <v>373</v>
      </c>
      <c r="F389" s="12">
        <v>3</v>
      </c>
      <c r="G389" s="12">
        <v>7</v>
      </c>
      <c r="H389" s="11" t="s">
        <v>375</v>
      </c>
      <c r="I389" s="9" t="s">
        <v>30</v>
      </c>
      <c r="J389" s="13" t="s">
        <v>312</v>
      </c>
      <c r="K389" s="13" t="s">
        <v>21</v>
      </c>
      <c r="L389" s="14">
        <v>0.5</v>
      </c>
      <c r="M389" s="15">
        <v>17</v>
      </c>
      <c r="O389" s="16">
        <f t="shared" si="32"/>
        <v>-0.5</v>
      </c>
      <c r="P389" s="17">
        <f t="shared" ref="P389:P452" si="33">P388+O389</f>
        <v>371.7191499999999</v>
      </c>
    </row>
    <row r="390" spans="1:16" x14ac:dyDescent="0.15">
      <c r="A390" s="1" t="str">
        <f t="shared" si="29"/>
        <v>Profit</v>
      </c>
      <c r="B390" s="1">
        <f t="shared" si="30"/>
        <v>78</v>
      </c>
      <c r="C390" s="10">
        <v>43547</v>
      </c>
      <c r="D390" s="11" t="str">
        <f t="shared" si="31"/>
        <v>VIC</v>
      </c>
      <c r="E390" s="1" t="s">
        <v>373</v>
      </c>
      <c r="F390" s="12">
        <v>4</v>
      </c>
      <c r="G390" s="12">
        <v>4</v>
      </c>
      <c r="H390" s="11" t="s">
        <v>376</v>
      </c>
      <c r="I390" s="9" t="s">
        <v>38</v>
      </c>
      <c r="J390" s="13" t="s">
        <v>312</v>
      </c>
      <c r="K390" s="13" t="s">
        <v>21</v>
      </c>
      <c r="L390" s="14">
        <v>2</v>
      </c>
      <c r="M390" s="15">
        <v>4.4000000000000004</v>
      </c>
      <c r="O390" s="16">
        <f t="shared" si="32"/>
        <v>6.8000000000000007</v>
      </c>
      <c r="P390" s="17">
        <f t="shared" si="33"/>
        <v>378.51914999999991</v>
      </c>
    </row>
    <row r="391" spans="1:16" x14ac:dyDescent="0.15">
      <c r="A391" s="1" t="str">
        <f t="shared" si="29"/>
        <v>Loss</v>
      </c>
      <c r="B391" s="1">
        <f t="shared" si="30"/>
        <v>78</v>
      </c>
      <c r="C391" s="10">
        <v>43547</v>
      </c>
      <c r="D391" s="11" t="str">
        <f t="shared" si="31"/>
        <v>VIC</v>
      </c>
      <c r="E391" s="1" t="s">
        <v>373</v>
      </c>
      <c r="F391" s="12">
        <v>8</v>
      </c>
      <c r="G391" s="12">
        <v>12</v>
      </c>
      <c r="H391" s="11" t="s">
        <v>297</v>
      </c>
      <c r="I391" s="9" t="s">
        <v>30</v>
      </c>
      <c r="J391" s="13" t="s">
        <v>312</v>
      </c>
      <c r="K391" s="13" t="s">
        <v>21</v>
      </c>
      <c r="L391" s="14">
        <v>1</v>
      </c>
      <c r="M391" s="15">
        <v>12</v>
      </c>
      <c r="O391" s="16">
        <f t="shared" si="32"/>
        <v>-1</v>
      </c>
      <c r="P391" s="17">
        <f t="shared" si="33"/>
        <v>377.51914999999991</v>
      </c>
    </row>
    <row r="392" spans="1:16" x14ac:dyDescent="0.15">
      <c r="A392" s="1" t="str">
        <f t="shared" si="29"/>
        <v>Loss</v>
      </c>
      <c r="B392" s="1">
        <f t="shared" si="30"/>
        <v>79</v>
      </c>
      <c r="C392" s="10">
        <v>43551</v>
      </c>
      <c r="D392" s="11" t="str">
        <f t="shared" si="31"/>
        <v>VIC</v>
      </c>
      <c r="E392" s="1" t="s">
        <v>218</v>
      </c>
      <c r="F392" s="12">
        <v>5</v>
      </c>
      <c r="G392" s="12">
        <v>5</v>
      </c>
      <c r="H392" s="11" t="s">
        <v>377</v>
      </c>
      <c r="I392" s="9" t="s">
        <v>27</v>
      </c>
      <c r="J392" s="13" t="s">
        <v>20</v>
      </c>
      <c r="K392" s="13" t="s">
        <v>21</v>
      </c>
      <c r="L392" s="14">
        <v>2</v>
      </c>
      <c r="M392" s="15">
        <v>4.8</v>
      </c>
      <c r="O392" s="16">
        <f t="shared" si="32"/>
        <v>-2</v>
      </c>
      <c r="P392" s="17">
        <f t="shared" si="33"/>
        <v>375.51914999999991</v>
      </c>
    </row>
    <row r="393" spans="1:16" x14ac:dyDescent="0.15">
      <c r="A393" s="1" t="str">
        <f t="shared" si="29"/>
        <v>Loss</v>
      </c>
      <c r="B393" s="1">
        <f t="shared" si="30"/>
        <v>80</v>
      </c>
      <c r="C393" s="10">
        <v>43553</v>
      </c>
      <c r="D393" s="11" t="str">
        <f t="shared" si="31"/>
        <v>VIC</v>
      </c>
      <c r="E393" s="1" t="s">
        <v>113</v>
      </c>
      <c r="F393" s="12" t="s">
        <v>378</v>
      </c>
      <c r="G393" s="12" t="s">
        <v>379</v>
      </c>
      <c r="H393" s="11" t="s">
        <v>380</v>
      </c>
      <c r="I393" s="9" t="s">
        <v>34</v>
      </c>
      <c r="J393" s="13" t="s">
        <v>20</v>
      </c>
      <c r="K393" s="13" t="s">
        <v>381</v>
      </c>
      <c r="L393" s="14">
        <v>3</v>
      </c>
      <c r="M393" s="15">
        <v>3.06</v>
      </c>
      <c r="O393" s="16">
        <f t="shared" si="32"/>
        <v>-3</v>
      </c>
      <c r="P393" s="17">
        <f t="shared" si="33"/>
        <v>372.51914999999991</v>
      </c>
    </row>
    <row r="394" spans="1:16" x14ac:dyDescent="0.15">
      <c r="A394" s="1" t="str">
        <f t="shared" si="29"/>
        <v>Loss</v>
      </c>
      <c r="B394" s="1">
        <f t="shared" si="30"/>
        <v>80</v>
      </c>
      <c r="C394" s="10">
        <v>43553</v>
      </c>
      <c r="D394" s="11" t="str">
        <f t="shared" si="31"/>
        <v>VIC</v>
      </c>
      <c r="E394" s="1" t="s">
        <v>113</v>
      </c>
      <c r="F394" s="12" t="s">
        <v>382</v>
      </c>
      <c r="G394" s="12" t="s">
        <v>383</v>
      </c>
      <c r="H394" s="11" t="s">
        <v>384</v>
      </c>
      <c r="I394" s="9" t="s">
        <v>34</v>
      </c>
      <c r="J394" s="13" t="s">
        <v>312</v>
      </c>
      <c r="K394" s="13" t="s">
        <v>381</v>
      </c>
      <c r="L394" s="14">
        <v>2</v>
      </c>
      <c r="O394" s="16">
        <f t="shared" si="32"/>
        <v>-2</v>
      </c>
      <c r="P394" s="17">
        <f t="shared" si="33"/>
        <v>370.51914999999991</v>
      </c>
    </row>
    <row r="395" spans="1:16" x14ac:dyDescent="0.15">
      <c r="A395" s="1" t="str">
        <f t="shared" si="29"/>
        <v>Loss</v>
      </c>
      <c r="B395" s="1">
        <f t="shared" si="30"/>
        <v>80</v>
      </c>
      <c r="C395" s="10">
        <v>43553</v>
      </c>
      <c r="D395" s="11" t="str">
        <f t="shared" si="31"/>
        <v>VIC</v>
      </c>
      <c r="E395" s="1" t="s">
        <v>113</v>
      </c>
      <c r="F395" s="12" t="s">
        <v>385</v>
      </c>
      <c r="G395" s="12" t="s">
        <v>386</v>
      </c>
      <c r="H395" s="11" t="s">
        <v>387</v>
      </c>
      <c r="I395" s="9" t="s">
        <v>34</v>
      </c>
      <c r="J395" s="13" t="s">
        <v>20</v>
      </c>
      <c r="K395" s="13" t="s">
        <v>388</v>
      </c>
      <c r="L395" s="14">
        <v>1</v>
      </c>
      <c r="O395" s="16">
        <f t="shared" si="32"/>
        <v>-1</v>
      </c>
      <c r="P395" s="17">
        <f t="shared" si="33"/>
        <v>369.51914999999991</v>
      </c>
    </row>
    <row r="396" spans="1:16" x14ac:dyDescent="0.15">
      <c r="A396" s="1" t="str">
        <f t="shared" si="29"/>
        <v>Loss</v>
      </c>
      <c r="B396" s="1">
        <f t="shared" si="30"/>
        <v>81</v>
      </c>
      <c r="C396" s="10">
        <v>43554</v>
      </c>
      <c r="D396" s="11" t="str">
        <f t="shared" si="31"/>
        <v>VIC</v>
      </c>
      <c r="E396" s="1" t="s">
        <v>41</v>
      </c>
      <c r="F396" s="12">
        <v>5</v>
      </c>
      <c r="G396" s="12">
        <v>2</v>
      </c>
      <c r="H396" s="11" t="s">
        <v>51</v>
      </c>
      <c r="I396" s="9" t="s">
        <v>30</v>
      </c>
      <c r="J396" s="13" t="s">
        <v>312</v>
      </c>
      <c r="K396" s="13" t="s">
        <v>389</v>
      </c>
      <c r="L396" s="14">
        <v>1.5</v>
      </c>
      <c r="M396" s="15">
        <v>2.7</v>
      </c>
      <c r="O396" s="16">
        <f t="shared" si="32"/>
        <v>-1.5</v>
      </c>
      <c r="P396" s="17">
        <f t="shared" si="33"/>
        <v>368.01914999999991</v>
      </c>
    </row>
    <row r="397" spans="1:16" x14ac:dyDescent="0.15">
      <c r="A397" s="1" t="str">
        <f t="shared" si="29"/>
        <v>Loss</v>
      </c>
      <c r="B397" s="1">
        <f t="shared" si="30"/>
        <v>81</v>
      </c>
      <c r="C397" s="10">
        <v>43554</v>
      </c>
      <c r="D397" s="11" t="str">
        <f t="shared" si="31"/>
        <v>VIC</v>
      </c>
      <c r="E397" s="1" t="s">
        <v>41</v>
      </c>
      <c r="F397" s="12">
        <v>6</v>
      </c>
      <c r="G397" s="12">
        <v>5</v>
      </c>
      <c r="H397" s="11" t="s">
        <v>390</v>
      </c>
      <c r="I397" s="9" t="s">
        <v>27</v>
      </c>
      <c r="J397" s="13" t="s">
        <v>312</v>
      </c>
      <c r="K397" s="13" t="s">
        <v>389</v>
      </c>
      <c r="L397" s="14">
        <v>1</v>
      </c>
      <c r="M397" s="15">
        <v>4</v>
      </c>
      <c r="O397" s="16">
        <f t="shared" si="32"/>
        <v>-1</v>
      </c>
      <c r="P397" s="17">
        <f t="shared" si="33"/>
        <v>367.01914999999991</v>
      </c>
    </row>
    <row r="398" spans="1:16" x14ac:dyDescent="0.15">
      <c r="A398" s="1" t="str">
        <f t="shared" si="29"/>
        <v>Loss</v>
      </c>
      <c r="B398" s="1">
        <f t="shared" si="30"/>
        <v>81</v>
      </c>
      <c r="C398" s="10">
        <v>43554</v>
      </c>
      <c r="D398" s="11" t="str">
        <f t="shared" si="31"/>
        <v>VIC</v>
      </c>
      <c r="E398" s="1" t="s">
        <v>41</v>
      </c>
      <c r="F398" s="12">
        <v>7</v>
      </c>
      <c r="G398" s="12">
        <v>3</v>
      </c>
      <c r="H398" s="11" t="s">
        <v>56</v>
      </c>
      <c r="I398" s="9" t="s">
        <v>30</v>
      </c>
      <c r="J398" s="13" t="s">
        <v>312</v>
      </c>
      <c r="K398" s="13" t="s">
        <v>389</v>
      </c>
      <c r="L398" s="14">
        <v>1.5</v>
      </c>
      <c r="M398" s="15">
        <v>6</v>
      </c>
      <c r="O398" s="16">
        <f t="shared" si="32"/>
        <v>-1.5</v>
      </c>
      <c r="P398" s="17">
        <f t="shared" si="33"/>
        <v>365.51914999999991</v>
      </c>
    </row>
    <row r="399" spans="1:16" x14ac:dyDescent="0.15">
      <c r="A399" s="1" t="str">
        <f t="shared" si="29"/>
        <v>Profit</v>
      </c>
      <c r="B399" s="1">
        <f t="shared" si="30"/>
        <v>81</v>
      </c>
      <c r="C399" s="10">
        <v>43554</v>
      </c>
      <c r="D399" s="11" t="str">
        <f t="shared" si="31"/>
        <v>VIC</v>
      </c>
      <c r="E399" s="1" t="s">
        <v>41</v>
      </c>
      <c r="F399" s="12">
        <v>7</v>
      </c>
      <c r="G399" s="12">
        <v>9</v>
      </c>
      <c r="H399" s="11" t="s">
        <v>391</v>
      </c>
      <c r="I399" s="9" t="s">
        <v>38</v>
      </c>
      <c r="J399" s="13" t="s">
        <v>312</v>
      </c>
      <c r="K399" s="13" t="s">
        <v>21</v>
      </c>
      <c r="L399" s="14">
        <v>0.5</v>
      </c>
      <c r="M399" s="15">
        <v>20.6</v>
      </c>
      <c r="O399" s="16">
        <f t="shared" si="32"/>
        <v>9.8000000000000007</v>
      </c>
      <c r="P399" s="17">
        <f t="shared" si="33"/>
        <v>375.31914999999992</v>
      </c>
    </row>
    <row r="400" spans="1:16" x14ac:dyDescent="0.15">
      <c r="A400" s="1" t="str">
        <f t="shared" si="29"/>
        <v>Loss</v>
      </c>
      <c r="B400" s="1">
        <f t="shared" si="30"/>
        <v>81</v>
      </c>
      <c r="C400" s="10">
        <v>43554</v>
      </c>
      <c r="D400" s="11" t="str">
        <f t="shared" si="31"/>
        <v>VIC</v>
      </c>
      <c r="E400" s="1" t="s">
        <v>41</v>
      </c>
      <c r="F400" s="12">
        <v>8</v>
      </c>
      <c r="G400" s="12">
        <v>2</v>
      </c>
      <c r="H400" s="11" t="s">
        <v>392</v>
      </c>
      <c r="I400" s="9" t="s">
        <v>30</v>
      </c>
      <c r="J400" s="13" t="s">
        <v>312</v>
      </c>
      <c r="K400" s="13" t="s">
        <v>21</v>
      </c>
      <c r="L400" s="14">
        <v>3.5</v>
      </c>
      <c r="M400" s="15">
        <v>4.2</v>
      </c>
      <c r="O400" s="16">
        <f t="shared" si="32"/>
        <v>-3.5</v>
      </c>
      <c r="P400" s="17">
        <f t="shared" si="33"/>
        <v>371.81914999999992</v>
      </c>
    </row>
    <row r="401" spans="1:16" x14ac:dyDescent="0.15">
      <c r="A401" s="1" t="str">
        <f t="shared" si="29"/>
        <v>Loss</v>
      </c>
      <c r="B401" s="1">
        <f t="shared" si="30"/>
        <v>82</v>
      </c>
      <c r="C401" s="10">
        <v>43557</v>
      </c>
      <c r="D401" s="11" t="str">
        <f t="shared" si="31"/>
        <v>VIC</v>
      </c>
      <c r="E401" s="1" t="s">
        <v>41</v>
      </c>
      <c r="F401" s="12">
        <v>5</v>
      </c>
      <c r="G401" s="12">
        <v>6</v>
      </c>
      <c r="H401" s="11" t="s">
        <v>393</v>
      </c>
      <c r="I401" s="9" t="s">
        <v>30</v>
      </c>
      <c r="J401" s="13" t="s">
        <v>312</v>
      </c>
      <c r="K401" s="13" t="s">
        <v>21</v>
      </c>
      <c r="L401" s="14">
        <v>1</v>
      </c>
      <c r="M401" s="15">
        <v>4.4000000000000004</v>
      </c>
      <c r="O401" s="16">
        <f t="shared" si="32"/>
        <v>-1</v>
      </c>
      <c r="P401" s="17">
        <f t="shared" si="33"/>
        <v>370.81914999999992</v>
      </c>
    </row>
    <row r="402" spans="1:16" x14ac:dyDescent="0.15">
      <c r="A402" s="1" t="str">
        <f t="shared" si="29"/>
        <v>Loss</v>
      </c>
      <c r="B402" s="1">
        <f t="shared" si="30"/>
        <v>82</v>
      </c>
      <c r="C402" s="10">
        <v>43557</v>
      </c>
      <c r="D402" s="11" t="str">
        <f t="shared" si="31"/>
        <v>VIC</v>
      </c>
      <c r="E402" s="1" t="s">
        <v>41</v>
      </c>
      <c r="F402" s="12">
        <v>6</v>
      </c>
      <c r="G402" s="12">
        <v>2</v>
      </c>
      <c r="H402" s="11" t="s">
        <v>394</v>
      </c>
      <c r="I402" s="9" t="s">
        <v>30</v>
      </c>
      <c r="J402" s="13" t="s">
        <v>312</v>
      </c>
      <c r="K402" s="13" t="s">
        <v>21</v>
      </c>
      <c r="L402" s="14">
        <v>3</v>
      </c>
      <c r="M402" s="15">
        <v>3.3</v>
      </c>
      <c r="O402" s="16">
        <f t="shared" si="32"/>
        <v>-3</v>
      </c>
      <c r="P402" s="17">
        <f t="shared" si="33"/>
        <v>367.81914999999992</v>
      </c>
    </row>
    <row r="403" spans="1:16" x14ac:dyDescent="0.15">
      <c r="A403" s="1" t="str">
        <f t="shared" ref="A403:A466" si="34">IF(OR(AND(K403="Win",I403="1st"),AND(K403="Place",OR(I403="1st",I403="2nd",I403="3rd")),AND(K403="Other",I403="Successful")),"Profit","Loss")</f>
        <v>Profit</v>
      </c>
      <c r="B403" s="1">
        <f t="shared" si="30"/>
        <v>82</v>
      </c>
      <c r="C403" s="10">
        <v>43557</v>
      </c>
      <c r="D403" s="11" t="str">
        <f t="shared" si="31"/>
        <v>VIC</v>
      </c>
      <c r="E403" s="1" t="s">
        <v>41</v>
      </c>
      <c r="F403" s="12">
        <v>7</v>
      </c>
      <c r="G403" s="12">
        <v>6</v>
      </c>
      <c r="H403" s="11" t="s">
        <v>395</v>
      </c>
      <c r="I403" s="9" t="s">
        <v>38</v>
      </c>
      <c r="J403" s="13" t="s">
        <v>312</v>
      </c>
      <c r="K403" s="13" t="s">
        <v>21</v>
      </c>
      <c r="L403" s="14">
        <v>2</v>
      </c>
      <c r="M403" s="15">
        <v>2.6</v>
      </c>
      <c r="O403" s="16">
        <f t="shared" si="32"/>
        <v>3.2</v>
      </c>
      <c r="P403" s="17">
        <f t="shared" si="33"/>
        <v>371.01914999999991</v>
      </c>
    </row>
    <row r="404" spans="1:16" x14ac:dyDescent="0.15">
      <c r="A404" s="1" t="str">
        <f t="shared" si="34"/>
        <v>Profit</v>
      </c>
      <c r="B404" s="1">
        <f t="shared" si="30"/>
        <v>83</v>
      </c>
      <c r="C404" s="10">
        <v>43558</v>
      </c>
      <c r="D404" s="11" t="str">
        <f t="shared" si="31"/>
        <v>VIC</v>
      </c>
      <c r="E404" s="1" t="s">
        <v>209</v>
      </c>
      <c r="F404" s="12">
        <v>5</v>
      </c>
      <c r="G404" s="12">
        <v>8</v>
      </c>
      <c r="H404" s="11" t="s">
        <v>396</v>
      </c>
      <c r="I404" s="9" t="s">
        <v>38</v>
      </c>
      <c r="J404" s="13" t="s">
        <v>20</v>
      </c>
      <c r="K404" s="13" t="s">
        <v>21</v>
      </c>
      <c r="L404" s="14">
        <v>2</v>
      </c>
      <c r="M404" s="15">
        <v>5.5</v>
      </c>
      <c r="O404" s="16">
        <f t="shared" si="32"/>
        <v>9</v>
      </c>
      <c r="P404" s="17">
        <f t="shared" si="33"/>
        <v>380.01914999999991</v>
      </c>
    </row>
    <row r="405" spans="1:16" x14ac:dyDescent="0.15">
      <c r="A405" s="1" t="str">
        <f t="shared" si="34"/>
        <v>Profit</v>
      </c>
      <c r="B405" s="1">
        <f t="shared" si="30"/>
        <v>83</v>
      </c>
      <c r="C405" s="10">
        <v>43558</v>
      </c>
      <c r="D405" s="11" t="str">
        <f t="shared" si="31"/>
        <v>VIC</v>
      </c>
      <c r="E405" s="1" t="s">
        <v>209</v>
      </c>
      <c r="F405" s="12">
        <v>6</v>
      </c>
      <c r="G405" s="12">
        <v>6</v>
      </c>
      <c r="H405" s="11" t="s">
        <v>397</v>
      </c>
      <c r="I405" s="9" t="s">
        <v>38</v>
      </c>
      <c r="J405" s="13" t="s">
        <v>398</v>
      </c>
      <c r="K405" s="13" t="s">
        <v>21</v>
      </c>
      <c r="L405" s="14">
        <v>1</v>
      </c>
      <c r="M405" s="15">
        <v>5.9</v>
      </c>
      <c r="O405" s="16">
        <f t="shared" si="32"/>
        <v>4.9000000000000004</v>
      </c>
      <c r="P405" s="17">
        <f t="shared" si="33"/>
        <v>384.91914999999989</v>
      </c>
    </row>
    <row r="406" spans="1:16" x14ac:dyDescent="0.15">
      <c r="A406" s="1" t="str">
        <f t="shared" si="34"/>
        <v>Loss</v>
      </c>
      <c r="B406" s="1">
        <f t="shared" si="30"/>
        <v>83</v>
      </c>
      <c r="C406" s="10">
        <v>43558</v>
      </c>
      <c r="D406" s="11" t="str">
        <f t="shared" si="31"/>
        <v>VIC</v>
      </c>
      <c r="E406" s="1" t="s">
        <v>209</v>
      </c>
      <c r="F406" s="12">
        <v>8</v>
      </c>
      <c r="G406" s="12">
        <v>2</v>
      </c>
      <c r="H406" s="11" t="s">
        <v>345</v>
      </c>
      <c r="I406" s="9" t="s">
        <v>27</v>
      </c>
      <c r="J406" s="13" t="s">
        <v>20</v>
      </c>
      <c r="K406" s="13" t="s">
        <v>389</v>
      </c>
      <c r="L406" s="14">
        <v>1.5</v>
      </c>
      <c r="M406" s="15">
        <v>11</v>
      </c>
      <c r="O406" s="16">
        <f t="shared" si="32"/>
        <v>-1.5</v>
      </c>
      <c r="P406" s="17">
        <f t="shared" si="33"/>
        <v>383.41914999999989</v>
      </c>
    </row>
    <row r="407" spans="1:16" x14ac:dyDescent="0.15">
      <c r="A407" s="1" t="str">
        <f t="shared" si="34"/>
        <v>Profit</v>
      </c>
      <c r="B407" s="1">
        <f t="shared" si="30"/>
        <v>83</v>
      </c>
      <c r="C407" s="10">
        <v>43558</v>
      </c>
      <c r="D407" s="11" t="str">
        <f t="shared" si="31"/>
        <v>VIC</v>
      </c>
      <c r="E407" s="1" t="s">
        <v>209</v>
      </c>
      <c r="F407" s="12">
        <v>8</v>
      </c>
      <c r="G407" s="12">
        <v>6</v>
      </c>
      <c r="H407" s="11" t="s">
        <v>399</v>
      </c>
      <c r="I407" s="9" t="s">
        <v>38</v>
      </c>
      <c r="J407" s="13" t="s">
        <v>398</v>
      </c>
      <c r="K407" s="13" t="s">
        <v>21</v>
      </c>
      <c r="L407" s="14">
        <v>2</v>
      </c>
      <c r="M407" s="15">
        <v>4.0999999999999996</v>
      </c>
      <c r="O407" s="16">
        <f t="shared" si="32"/>
        <v>6.1999999999999993</v>
      </c>
      <c r="P407" s="17">
        <f t="shared" si="33"/>
        <v>389.61914999999988</v>
      </c>
    </row>
    <row r="408" spans="1:16" x14ac:dyDescent="0.15">
      <c r="A408" s="1" t="str">
        <f t="shared" si="34"/>
        <v>Loss</v>
      </c>
      <c r="B408" s="1">
        <f t="shared" si="30"/>
        <v>84</v>
      </c>
      <c r="C408" s="10">
        <v>43561</v>
      </c>
      <c r="D408" s="11" t="str">
        <f t="shared" si="31"/>
        <v>VIC</v>
      </c>
      <c r="E408" s="1" t="s">
        <v>17</v>
      </c>
      <c r="F408" s="12">
        <v>5</v>
      </c>
      <c r="G408" s="12">
        <v>1</v>
      </c>
      <c r="H408" s="11" t="s">
        <v>400</v>
      </c>
      <c r="I408" s="9" t="s">
        <v>30</v>
      </c>
      <c r="J408" s="13" t="s">
        <v>20</v>
      </c>
      <c r="K408" s="13" t="s">
        <v>21</v>
      </c>
      <c r="L408" s="14">
        <v>1.5</v>
      </c>
      <c r="M408" s="15">
        <v>18</v>
      </c>
      <c r="O408" s="16">
        <f t="shared" si="32"/>
        <v>-1.5</v>
      </c>
      <c r="P408" s="17">
        <f t="shared" si="33"/>
        <v>388.11914999999988</v>
      </c>
    </row>
    <row r="409" spans="1:16" x14ac:dyDescent="0.15">
      <c r="A409" s="1" t="str">
        <f t="shared" si="34"/>
        <v>Profit</v>
      </c>
      <c r="B409" s="1">
        <f t="shared" si="30"/>
        <v>84</v>
      </c>
      <c r="C409" s="10">
        <v>43561</v>
      </c>
      <c r="D409" s="11" t="str">
        <f t="shared" si="31"/>
        <v>VIC</v>
      </c>
      <c r="E409" s="1" t="s">
        <v>17</v>
      </c>
      <c r="F409" s="12">
        <v>5</v>
      </c>
      <c r="G409" s="12">
        <v>5</v>
      </c>
      <c r="H409" s="11" t="s">
        <v>401</v>
      </c>
      <c r="I409" s="9" t="s">
        <v>38</v>
      </c>
      <c r="J409" s="13" t="s">
        <v>20</v>
      </c>
      <c r="K409" s="13" t="s">
        <v>21</v>
      </c>
      <c r="L409" s="14">
        <v>2.5</v>
      </c>
      <c r="M409" s="15">
        <v>3.24</v>
      </c>
      <c r="O409" s="16">
        <f t="shared" si="32"/>
        <v>5.6000000000000014</v>
      </c>
      <c r="P409" s="17">
        <f t="shared" si="33"/>
        <v>393.7191499999999</v>
      </c>
    </row>
    <row r="410" spans="1:16" x14ac:dyDescent="0.15">
      <c r="A410" s="1" t="str">
        <f t="shared" si="34"/>
        <v>Loss</v>
      </c>
      <c r="B410" s="1">
        <f t="shared" si="30"/>
        <v>84</v>
      </c>
      <c r="C410" s="10">
        <v>43561</v>
      </c>
      <c r="D410" s="11" t="str">
        <f t="shared" si="31"/>
        <v>VIC</v>
      </c>
      <c r="E410" s="1" t="s">
        <v>17</v>
      </c>
      <c r="F410" s="12">
        <v>7</v>
      </c>
      <c r="G410" s="12" t="s">
        <v>402</v>
      </c>
      <c r="H410" s="11" t="s">
        <v>403</v>
      </c>
      <c r="I410" s="9" t="s">
        <v>30</v>
      </c>
      <c r="J410" s="13" t="s">
        <v>404</v>
      </c>
      <c r="K410" s="13" t="s">
        <v>21</v>
      </c>
      <c r="L410" s="14">
        <v>4</v>
      </c>
      <c r="M410" s="15">
        <v>2.63</v>
      </c>
      <c r="O410" s="16">
        <f t="shared" si="32"/>
        <v>-4</v>
      </c>
      <c r="P410" s="17">
        <f t="shared" si="33"/>
        <v>389.7191499999999</v>
      </c>
    </row>
    <row r="411" spans="1:16" x14ac:dyDescent="0.15">
      <c r="A411" s="1" t="str">
        <f t="shared" si="34"/>
        <v>Loss</v>
      </c>
      <c r="B411" s="1">
        <f t="shared" si="30"/>
        <v>84</v>
      </c>
      <c r="C411" s="10">
        <v>43561</v>
      </c>
      <c r="D411" s="11" t="str">
        <f t="shared" si="31"/>
        <v>VIC</v>
      </c>
      <c r="E411" s="1" t="s">
        <v>17</v>
      </c>
      <c r="F411" s="12">
        <v>8</v>
      </c>
      <c r="G411" s="12">
        <v>14</v>
      </c>
      <c r="H411" s="11" t="s">
        <v>405</v>
      </c>
      <c r="I411" s="9" t="s">
        <v>163</v>
      </c>
      <c r="J411" s="13" t="s">
        <v>398</v>
      </c>
      <c r="K411" s="13" t="s">
        <v>21</v>
      </c>
      <c r="L411" s="14">
        <v>3</v>
      </c>
      <c r="M411" s="15">
        <v>3.3</v>
      </c>
      <c r="O411" s="16">
        <f t="shared" si="32"/>
        <v>-3</v>
      </c>
      <c r="P411" s="17">
        <f t="shared" si="33"/>
        <v>386.7191499999999</v>
      </c>
    </row>
    <row r="412" spans="1:16" x14ac:dyDescent="0.15">
      <c r="A412" s="1" t="str">
        <f t="shared" si="34"/>
        <v>Loss</v>
      </c>
      <c r="B412" s="1">
        <f t="shared" si="30"/>
        <v>85</v>
      </c>
      <c r="C412" s="10">
        <v>43564</v>
      </c>
      <c r="D412" s="11" t="str">
        <f t="shared" si="31"/>
        <v>VIC</v>
      </c>
      <c r="E412" s="1" t="s">
        <v>67</v>
      </c>
      <c r="F412" s="12">
        <v>8</v>
      </c>
      <c r="G412" s="12">
        <v>6</v>
      </c>
      <c r="H412" s="11" t="s">
        <v>406</v>
      </c>
      <c r="I412" s="9" t="s">
        <v>30</v>
      </c>
      <c r="J412" s="13" t="s">
        <v>20</v>
      </c>
      <c r="K412" s="13" t="s">
        <v>21</v>
      </c>
      <c r="L412" s="14">
        <v>0.5</v>
      </c>
      <c r="M412" s="15">
        <v>31</v>
      </c>
      <c r="O412" s="16">
        <f t="shared" si="32"/>
        <v>-0.5</v>
      </c>
      <c r="P412" s="17">
        <f t="shared" si="33"/>
        <v>386.2191499999999</v>
      </c>
    </row>
    <row r="413" spans="1:16" x14ac:dyDescent="0.15">
      <c r="A413" s="1" t="str">
        <f t="shared" si="34"/>
        <v>Loss</v>
      </c>
      <c r="B413" s="1">
        <f t="shared" si="30"/>
        <v>85</v>
      </c>
      <c r="C413" s="10">
        <v>43564</v>
      </c>
      <c r="D413" s="11" t="str">
        <f t="shared" si="31"/>
        <v>VIC</v>
      </c>
      <c r="E413" s="1" t="s">
        <v>67</v>
      </c>
      <c r="F413" s="12">
        <v>8</v>
      </c>
      <c r="G413" s="12">
        <v>12</v>
      </c>
      <c r="H413" s="11" t="s">
        <v>407</v>
      </c>
      <c r="I413" s="9" t="s">
        <v>30</v>
      </c>
      <c r="J413" s="13" t="s">
        <v>398</v>
      </c>
      <c r="K413" s="13" t="s">
        <v>21</v>
      </c>
      <c r="L413" s="14">
        <v>2</v>
      </c>
      <c r="M413" s="15">
        <v>7</v>
      </c>
      <c r="O413" s="16">
        <f t="shared" si="32"/>
        <v>-2</v>
      </c>
      <c r="P413" s="17">
        <f t="shared" si="33"/>
        <v>384.2191499999999</v>
      </c>
    </row>
    <row r="414" spans="1:16" x14ac:dyDescent="0.15">
      <c r="A414" s="1" t="str">
        <f t="shared" si="34"/>
        <v>Loss</v>
      </c>
      <c r="B414" s="1">
        <f t="shared" si="30"/>
        <v>86</v>
      </c>
      <c r="C414" s="10">
        <v>43565</v>
      </c>
      <c r="D414" s="11" t="str">
        <f t="shared" si="31"/>
        <v>VIC</v>
      </c>
      <c r="E414" s="1" t="s">
        <v>209</v>
      </c>
      <c r="F414" s="12">
        <v>6</v>
      </c>
      <c r="G414" s="12">
        <v>1</v>
      </c>
      <c r="H414" s="11" t="s">
        <v>408</v>
      </c>
      <c r="I414" s="9" t="s">
        <v>19</v>
      </c>
      <c r="J414" s="13" t="s">
        <v>398</v>
      </c>
      <c r="K414" s="13" t="s">
        <v>21</v>
      </c>
      <c r="L414" s="14">
        <v>2</v>
      </c>
      <c r="M414" s="15">
        <v>2.7</v>
      </c>
      <c r="O414" s="16">
        <f t="shared" si="32"/>
        <v>-2</v>
      </c>
      <c r="P414" s="17">
        <f t="shared" si="33"/>
        <v>382.2191499999999</v>
      </c>
    </row>
    <row r="415" spans="1:16" x14ac:dyDescent="0.15">
      <c r="A415" s="1" t="str">
        <f t="shared" si="34"/>
        <v>Loss</v>
      </c>
      <c r="B415" s="1">
        <f t="shared" si="30"/>
        <v>87</v>
      </c>
      <c r="C415" s="10">
        <v>43568</v>
      </c>
      <c r="D415" s="11" t="str">
        <f t="shared" si="31"/>
        <v>VIC</v>
      </c>
      <c r="E415" s="1" t="s">
        <v>17</v>
      </c>
      <c r="F415" s="12">
        <v>5</v>
      </c>
      <c r="G415" s="12">
        <v>4</v>
      </c>
      <c r="H415" s="11" t="s">
        <v>409</v>
      </c>
      <c r="I415" s="9" t="s">
        <v>30</v>
      </c>
      <c r="J415" s="13" t="s">
        <v>20</v>
      </c>
      <c r="K415" s="13" t="s">
        <v>21</v>
      </c>
      <c r="L415" s="14">
        <v>3</v>
      </c>
      <c r="M415" s="15">
        <v>11</v>
      </c>
      <c r="O415" s="16">
        <f t="shared" si="32"/>
        <v>-3</v>
      </c>
      <c r="P415" s="17">
        <f t="shared" si="33"/>
        <v>379.2191499999999</v>
      </c>
    </row>
    <row r="416" spans="1:16" x14ac:dyDescent="0.15">
      <c r="A416" s="1" t="str">
        <f t="shared" si="34"/>
        <v>Loss</v>
      </c>
      <c r="B416" s="1">
        <f t="shared" si="30"/>
        <v>87</v>
      </c>
      <c r="C416" s="10">
        <v>43568</v>
      </c>
      <c r="D416" s="11" t="str">
        <f t="shared" si="31"/>
        <v>VIC</v>
      </c>
      <c r="E416" s="1" t="s">
        <v>17</v>
      </c>
      <c r="F416" s="12">
        <v>6</v>
      </c>
      <c r="G416" s="12">
        <v>3</v>
      </c>
      <c r="H416" s="11" t="s">
        <v>410</v>
      </c>
      <c r="I416" s="9" t="s">
        <v>23</v>
      </c>
      <c r="J416" s="13" t="s">
        <v>20</v>
      </c>
      <c r="K416" s="13" t="s">
        <v>21</v>
      </c>
      <c r="L416" s="14">
        <v>1</v>
      </c>
      <c r="M416" s="15">
        <v>9</v>
      </c>
      <c r="O416" s="16">
        <f t="shared" si="32"/>
        <v>-1</v>
      </c>
      <c r="P416" s="17">
        <f t="shared" si="33"/>
        <v>378.2191499999999</v>
      </c>
    </row>
    <row r="417" spans="1:16" x14ac:dyDescent="0.15">
      <c r="A417" s="1" t="str">
        <f t="shared" si="34"/>
        <v>Profit</v>
      </c>
      <c r="B417" s="1">
        <f t="shared" si="30"/>
        <v>87</v>
      </c>
      <c r="C417" s="10">
        <v>43568</v>
      </c>
      <c r="D417" s="11" t="str">
        <f t="shared" si="31"/>
        <v>VIC</v>
      </c>
      <c r="E417" s="1" t="s">
        <v>17</v>
      </c>
      <c r="F417" s="12">
        <v>6</v>
      </c>
      <c r="G417" s="12">
        <v>12</v>
      </c>
      <c r="H417" s="11" t="s">
        <v>411</v>
      </c>
      <c r="I417" s="9" t="s">
        <v>38</v>
      </c>
      <c r="J417" s="13" t="s">
        <v>20</v>
      </c>
      <c r="K417" s="13" t="s">
        <v>21</v>
      </c>
      <c r="L417" s="14">
        <v>3</v>
      </c>
      <c r="M417" s="15">
        <v>4.5999999999999996</v>
      </c>
      <c r="O417" s="16">
        <f t="shared" si="32"/>
        <v>10.799999999999999</v>
      </c>
      <c r="P417" s="17">
        <f t="shared" si="33"/>
        <v>389.01914999999991</v>
      </c>
    </row>
    <row r="418" spans="1:16" x14ac:dyDescent="0.15">
      <c r="A418" s="1" t="str">
        <f t="shared" si="34"/>
        <v>Loss</v>
      </c>
      <c r="B418" s="1">
        <f t="shared" si="30"/>
        <v>87</v>
      </c>
      <c r="C418" s="10">
        <v>43568</v>
      </c>
      <c r="D418" s="11" t="str">
        <f t="shared" si="31"/>
        <v>VIC</v>
      </c>
      <c r="E418" s="1" t="s">
        <v>17</v>
      </c>
      <c r="F418" s="12">
        <v>9</v>
      </c>
      <c r="G418" s="12">
        <v>1</v>
      </c>
      <c r="H418" s="11" t="s">
        <v>412</v>
      </c>
      <c r="I418" s="9" t="s">
        <v>30</v>
      </c>
      <c r="J418" s="13" t="s">
        <v>20</v>
      </c>
      <c r="K418" s="13" t="s">
        <v>21</v>
      </c>
      <c r="L418" s="14">
        <v>0.5</v>
      </c>
      <c r="M418" s="15">
        <v>26</v>
      </c>
      <c r="O418" s="16">
        <f t="shared" si="32"/>
        <v>-0.5</v>
      </c>
      <c r="P418" s="17">
        <f t="shared" si="33"/>
        <v>388.51914999999991</v>
      </c>
    </row>
    <row r="419" spans="1:16" x14ac:dyDescent="0.15">
      <c r="A419" s="1" t="str">
        <f t="shared" si="34"/>
        <v>Profit</v>
      </c>
      <c r="B419" s="1">
        <f t="shared" si="30"/>
        <v>87</v>
      </c>
      <c r="C419" s="10">
        <v>43568</v>
      </c>
      <c r="D419" s="11" t="str">
        <f t="shared" si="31"/>
        <v>VIC</v>
      </c>
      <c r="E419" s="1" t="s">
        <v>17</v>
      </c>
      <c r="F419" s="12">
        <v>9</v>
      </c>
      <c r="G419" s="12">
        <v>10</v>
      </c>
      <c r="H419" s="11" t="s">
        <v>413</v>
      </c>
      <c r="I419" s="9" t="s">
        <v>38</v>
      </c>
      <c r="J419" s="13" t="s">
        <v>20</v>
      </c>
      <c r="K419" s="13" t="s">
        <v>21</v>
      </c>
      <c r="L419" s="14">
        <v>3.5</v>
      </c>
      <c r="M419" s="15">
        <v>4.05</v>
      </c>
      <c r="O419" s="16">
        <f t="shared" si="32"/>
        <v>10.674999999999999</v>
      </c>
      <c r="P419" s="17">
        <f t="shared" si="33"/>
        <v>399.19414999999992</v>
      </c>
    </row>
    <row r="420" spans="1:16" x14ac:dyDescent="0.15">
      <c r="A420" s="1" t="str">
        <f t="shared" si="34"/>
        <v>Loss</v>
      </c>
      <c r="B420" s="1">
        <f t="shared" si="30"/>
        <v>88</v>
      </c>
      <c r="C420" s="10">
        <v>43575</v>
      </c>
      <c r="D420" s="11" t="str">
        <f t="shared" si="31"/>
        <v>VIC</v>
      </c>
      <c r="E420" s="1" t="s">
        <v>17</v>
      </c>
      <c r="F420" s="12">
        <v>2</v>
      </c>
      <c r="G420" s="12">
        <v>14</v>
      </c>
      <c r="H420" s="11" t="s">
        <v>414</v>
      </c>
      <c r="I420" s="9" t="s">
        <v>19</v>
      </c>
      <c r="J420" s="13" t="s">
        <v>20</v>
      </c>
      <c r="K420" s="13" t="s">
        <v>21</v>
      </c>
      <c r="L420" s="14">
        <v>1</v>
      </c>
      <c r="M420" s="20">
        <v>12.3</v>
      </c>
      <c r="N420" s="20"/>
      <c r="O420" s="16">
        <f t="shared" si="32"/>
        <v>-1</v>
      </c>
      <c r="P420" s="17">
        <f t="shared" si="33"/>
        <v>398.19414999999992</v>
      </c>
    </row>
    <row r="421" spans="1:16" x14ac:dyDescent="0.15">
      <c r="A421" s="1" t="str">
        <f t="shared" si="34"/>
        <v>Loss</v>
      </c>
      <c r="B421" s="1">
        <f t="shared" si="30"/>
        <v>88</v>
      </c>
      <c r="C421" s="10">
        <v>43575</v>
      </c>
      <c r="D421" s="11" t="str">
        <f t="shared" si="31"/>
        <v>VIC</v>
      </c>
      <c r="E421" s="1" t="s">
        <v>17</v>
      </c>
      <c r="F421" s="12">
        <v>3</v>
      </c>
      <c r="G421" s="12">
        <v>11</v>
      </c>
      <c r="H421" s="11" t="s">
        <v>415</v>
      </c>
      <c r="I421" s="9" t="s">
        <v>27</v>
      </c>
      <c r="J421" s="13" t="s">
        <v>20</v>
      </c>
      <c r="K421" s="13" t="s">
        <v>21</v>
      </c>
      <c r="L421" s="14">
        <v>3.5</v>
      </c>
      <c r="M421" s="20">
        <v>5.28</v>
      </c>
      <c r="N421" s="20"/>
      <c r="O421" s="16">
        <f t="shared" si="32"/>
        <v>-3.5</v>
      </c>
      <c r="P421" s="17">
        <f t="shared" si="33"/>
        <v>394.69414999999992</v>
      </c>
    </row>
    <row r="422" spans="1:16" x14ac:dyDescent="0.15">
      <c r="A422" s="1" t="str">
        <f t="shared" si="34"/>
        <v>Loss</v>
      </c>
      <c r="B422" s="1">
        <f t="shared" si="30"/>
        <v>88</v>
      </c>
      <c r="C422" s="10">
        <v>43575</v>
      </c>
      <c r="D422" s="11" t="str">
        <f t="shared" si="31"/>
        <v>VIC</v>
      </c>
      <c r="E422" s="1" t="s">
        <v>17</v>
      </c>
      <c r="F422" s="12">
        <v>6</v>
      </c>
      <c r="G422" s="12">
        <v>7</v>
      </c>
      <c r="H422" s="11" t="s">
        <v>416</v>
      </c>
      <c r="I422" s="9" t="s">
        <v>27</v>
      </c>
      <c r="J422" s="13" t="s">
        <v>20</v>
      </c>
      <c r="K422" s="13" t="s">
        <v>21</v>
      </c>
      <c r="L422" s="14">
        <v>2</v>
      </c>
      <c r="M422" s="20">
        <v>7.91</v>
      </c>
      <c r="N422" s="20"/>
      <c r="O422" s="16">
        <f t="shared" si="32"/>
        <v>-2</v>
      </c>
      <c r="P422" s="17">
        <f t="shared" si="33"/>
        <v>392.69414999999992</v>
      </c>
    </row>
    <row r="423" spans="1:16" x14ac:dyDescent="0.15">
      <c r="A423" s="1" t="str">
        <f t="shared" si="34"/>
        <v>Loss</v>
      </c>
      <c r="B423" s="1">
        <f t="shared" si="30"/>
        <v>88</v>
      </c>
      <c r="C423" s="10">
        <v>43575</v>
      </c>
      <c r="D423" s="11" t="str">
        <f t="shared" si="31"/>
        <v>VIC</v>
      </c>
      <c r="E423" s="1" t="s">
        <v>17</v>
      </c>
      <c r="F423" s="12">
        <v>7</v>
      </c>
      <c r="G423" s="12">
        <v>7</v>
      </c>
      <c r="H423" s="11" t="s">
        <v>300</v>
      </c>
      <c r="I423" s="9" t="s">
        <v>23</v>
      </c>
      <c r="J423" s="13" t="s">
        <v>133</v>
      </c>
      <c r="K423" s="13" t="s">
        <v>21</v>
      </c>
      <c r="L423" s="14">
        <v>3.5</v>
      </c>
      <c r="M423" s="20">
        <v>2.75</v>
      </c>
      <c r="N423" s="20"/>
      <c r="O423" s="16">
        <f t="shared" si="32"/>
        <v>-3.5</v>
      </c>
      <c r="P423" s="17">
        <f t="shared" si="33"/>
        <v>389.19414999999992</v>
      </c>
    </row>
    <row r="424" spans="1:16" x14ac:dyDescent="0.15">
      <c r="A424" s="1" t="str">
        <f t="shared" si="34"/>
        <v>Loss</v>
      </c>
      <c r="B424" s="1">
        <f t="shared" si="30"/>
        <v>88</v>
      </c>
      <c r="C424" s="10">
        <v>43575</v>
      </c>
      <c r="D424" s="11" t="str">
        <f t="shared" si="31"/>
        <v>VIC</v>
      </c>
      <c r="E424" s="1" t="s">
        <v>17</v>
      </c>
      <c r="F424" s="12">
        <v>8</v>
      </c>
      <c r="G424" s="12">
        <v>7</v>
      </c>
      <c r="H424" s="11" t="s">
        <v>417</v>
      </c>
      <c r="I424" s="9" t="s">
        <v>19</v>
      </c>
      <c r="J424" s="13" t="s">
        <v>20</v>
      </c>
      <c r="K424" s="13" t="s">
        <v>21</v>
      </c>
      <c r="L424" s="14">
        <v>1.5</v>
      </c>
      <c r="M424" s="20">
        <v>16.75</v>
      </c>
      <c r="N424" s="20"/>
      <c r="O424" s="16">
        <f t="shared" si="32"/>
        <v>-1.5</v>
      </c>
      <c r="P424" s="17">
        <f t="shared" si="33"/>
        <v>387.69414999999992</v>
      </c>
    </row>
    <row r="425" spans="1:16" x14ac:dyDescent="0.15">
      <c r="A425" s="1" t="str">
        <f t="shared" si="34"/>
        <v>Loss</v>
      </c>
      <c r="B425" s="1">
        <f t="shared" si="30"/>
        <v>89</v>
      </c>
      <c r="C425" s="10">
        <v>43576</v>
      </c>
      <c r="D425" s="11" t="str">
        <f t="shared" si="31"/>
        <v>VIC</v>
      </c>
      <c r="E425" s="1" t="s">
        <v>418</v>
      </c>
      <c r="F425" s="12">
        <v>7</v>
      </c>
      <c r="G425" s="12">
        <v>6</v>
      </c>
      <c r="H425" s="11" t="s">
        <v>419</v>
      </c>
      <c r="I425" s="9" t="s">
        <v>23</v>
      </c>
      <c r="J425" s="13" t="s">
        <v>20</v>
      </c>
      <c r="K425" s="13" t="s">
        <v>21</v>
      </c>
      <c r="L425" s="14">
        <v>2</v>
      </c>
      <c r="M425" s="20">
        <v>4.8</v>
      </c>
      <c r="N425" s="20"/>
      <c r="O425" s="16">
        <f t="shared" si="32"/>
        <v>-2</v>
      </c>
      <c r="P425" s="17">
        <f t="shared" si="33"/>
        <v>385.69414999999992</v>
      </c>
    </row>
    <row r="426" spans="1:16" x14ac:dyDescent="0.15">
      <c r="A426" s="1" t="str">
        <f t="shared" si="34"/>
        <v>Loss</v>
      </c>
      <c r="B426" s="1">
        <f t="shared" si="30"/>
        <v>90</v>
      </c>
      <c r="C426" s="10">
        <v>43577</v>
      </c>
      <c r="D426" s="11" t="str">
        <f t="shared" si="31"/>
        <v>VIC</v>
      </c>
      <c r="E426" s="1" t="s">
        <v>209</v>
      </c>
      <c r="F426" s="12">
        <v>1</v>
      </c>
      <c r="G426" s="12">
        <v>5</v>
      </c>
      <c r="H426" s="11" t="s">
        <v>420</v>
      </c>
      <c r="I426" s="9" t="s">
        <v>30</v>
      </c>
      <c r="J426" s="13" t="s">
        <v>20</v>
      </c>
      <c r="K426" s="13" t="s">
        <v>21</v>
      </c>
      <c r="L426" s="14">
        <v>1.5</v>
      </c>
      <c r="M426" s="20">
        <v>5</v>
      </c>
      <c r="N426" s="20"/>
      <c r="O426" s="16">
        <f t="shared" si="32"/>
        <v>-1.5</v>
      </c>
      <c r="P426" s="17">
        <f t="shared" si="33"/>
        <v>384.19414999999992</v>
      </c>
    </row>
    <row r="427" spans="1:16" x14ac:dyDescent="0.15">
      <c r="A427" s="1" t="str">
        <f t="shared" si="34"/>
        <v>Loss</v>
      </c>
      <c r="B427" s="1">
        <f t="shared" si="30"/>
        <v>91</v>
      </c>
      <c r="C427" s="10">
        <v>43580</v>
      </c>
      <c r="D427" s="11" t="str">
        <f t="shared" si="31"/>
        <v>VIC</v>
      </c>
      <c r="E427" s="1" t="s">
        <v>47</v>
      </c>
      <c r="F427" s="12">
        <v>4</v>
      </c>
      <c r="G427" s="12">
        <v>2</v>
      </c>
      <c r="H427" s="11" t="s">
        <v>219</v>
      </c>
      <c r="I427" s="9" t="s">
        <v>30</v>
      </c>
      <c r="J427" s="13" t="s">
        <v>20</v>
      </c>
      <c r="K427" s="13" t="s">
        <v>21</v>
      </c>
      <c r="L427" s="14">
        <v>1.5</v>
      </c>
      <c r="M427" s="20">
        <v>8</v>
      </c>
      <c r="N427" s="20"/>
      <c r="O427" s="16">
        <f t="shared" si="32"/>
        <v>-1.5</v>
      </c>
      <c r="P427" s="17">
        <f t="shared" si="33"/>
        <v>382.69414999999992</v>
      </c>
    </row>
    <row r="428" spans="1:16" x14ac:dyDescent="0.15">
      <c r="A428" s="1" t="str">
        <f t="shared" si="34"/>
        <v>Loss</v>
      </c>
      <c r="B428" s="1">
        <f t="shared" si="30"/>
        <v>91</v>
      </c>
      <c r="C428" s="10">
        <v>43580</v>
      </c>
      <c r="D428" s="11" t="str">
        <f t="shared" si="31"/>
        <v>VIC</v>
      </c>
      <c r="E428" s="1" t="s">
        <v>47</v>
      </c>
      <c r="F428" s="12">
        <v>4</v>
      </c>
      <c r="G428" s="12">
        <v>4</v>
      </c>
      <c r="H428" s="11" t="s">
        <v>421</v>
      </c>
      <c r="I428" s="9" t="s">
        <v>30</v>
      </c>
      <c r="J428" s="13" t="s">
        <v>398</v>
      </c>
      <c r="K428" s="13" t="s">
        <v>21</v>
      </c>
      <c r="L428" s="14">
        <v>1</v>
      </c>
      <c r="M428" s="20">
        <v>5.2</v>
      </c>
      <c r="N428" s="20"/>
      <c r="O428" s="16">
        <f t="shared" si="32"/>
        <v>-1</v>
      </c>
      <c r="P428" s="17">
        <f t="shared" si="33"/>
        <v>381.69414999999992</v>
      </c>
    </row>
    <row r="429" spans="1:16" x14ac:dyDescent="0.15">
      <c r="A429" s="1" t="str">
        <f t="shared" si="34"/>
        <v>Loss</v>
      </c>
      <c r="B429" s="1">
        <f t="shared" si="30"/>
        <v>91</v>
      </c>
      <c r="C429" s="10">
        <v>43580</v>
      </c>
      <c r="D429" s="11" t="str">
        <f t="shared" si="31"/>
        <v>VIC</v>
      </c>
      <c r="E429" s="1" t="s">
        <v>47</v>
      </c>
      <c r="F429" s="12">
        <v>5</v>
      </c>
      <c r="G429" s="12">
        <v>8</v>
      </c>
      <c r="H429" s="11" t="s">
        <v>399</v>
      </c>
      <c r="I429" s="9" t="s">
        <v>23</v>
      </c>
      <c r="J429" s="13" t="s">
        <v>20</v>
      </c>
      <c r="K429" s="13" t="s">
        <v>21</v>
      </c>
      <c r="L429" s="14">
        <v>3</v>
      </c>
      <c r="M429" s="20">
        <v>5</v>
      </c>
      <c r="N429" s="20"/>
      <c r="O429" s="16">
        <f t="shared" si="32"/>
        <v>-3</v>
      </c>
      <c r="P429" s="17">
        <f t="shared" si="33"/>
        <v>378.69414999999992</v>
      </c>
    </row>
    <row r="430" spans="1:16" x14ac:dyDescent="0.15">
      <c r="A430" s="1" t="str">
        <f t="shared" si="34"/>
        <v>Profit</v>
      </c>
      <c r="B430" s="1">
        <f t="shared" si="30"/>
        <v>91</v>
      </c>
      <c r="C430" s="10">
        <v>43580</v>
      </c>
      <c r="D430" s="11" t="str">
        <f t="shared" si="31"/>
        <v>VIC</v>
      </c>
      <c r="E430" s="1" t="s">
        <v>47</v>
      </c>
      <c r="F430" s="12">
        <v>5</v>
      </c>
      <c r="G430" s="12">
        <v>3</v>
      </c>
      <c r="H430" s="11" t="s">
        <v>165</v>
      </c>
      <c r="I430" s="9" t="s">
        <v>38</v>
      </c>
      <c r="J430" s="13" t="s">
        <v>20</v>
      </c>
      <c r="K430" s="13" t="s">
        <v>21</v>
      </c>
      <c r="L430" s="14">
        <v>1.5</v>
      </c>
      <c r="M430" s="20">
        <v>3.57</v>
      </c>
      <c r="N430" s="20"/>
      <c r="O430" s="16">
        <f t="shared" si="32"/>
        <v>3.8549999999999995</v>
      </c>
      <c r="P430" s="17">
        <f t="shared" si="33"/>
        <v>382.54914999999994</v>
      </c>
    </row>
    <row r="431" spans="1:16" x14ac:dyDescent="0.15">
      <c r="A431" s="1" t="str">
        <f t="shared" si="34"/>
        <v>Loss</v>
      </c>
      <c r="B431" s="1">
        <f t="shared" si="30"/>
        <v>91</v>
      </c>
      <c r="C431" s="10">
        <v>43580</v>
      </c>
      <c r="D431" s="11" t="str">
        <f t="shared" si="31"/>
        <v>VIC</v>
      </c>
      <c r="E431" s="1" t="s">
        <v>47</v>
      </c>
      <c r="F431" s="12">
        <v>7</v>
      </c>
      <c r="G431" s="12">
        <v>3</v>
      </c>
      <c r="H431" s="11" t="s">
        <v>422</v>
      </c>
      <c r="I431" s="9" t="s">
        <v>30</v>
      </c>
      <c r="J431" s="13" t="s">
        <v>20</v>
      </c>
      <c r="K431" s="13" t="s">
        <v>21</v>
      </c>
      <c r="L431" s="14">
        <v>3</v>
      </c>
      <c r="M431" s="20">
        <v>4.4000000000000004</v>
      </c>
      <c r="N431" s="20"/>
      <c r="O431" s="16">
        <f t="shared" si="32"/>
        <v>-3</v>
      </c>
      <c r="P431" s="17">
        <f t="shared" si="33"/>
        <v>379.54914999999994</v>
      </c>
    </row>
    <row r="432" spans="1:16" x14ac:dyDescent="0.15">
      <c r="A432" s="1" t="str">
        <f t="shared" si="34"/>
        <v>Profit</v>
      </c>
      <c r="B432" s="1">
        <f t="shared" si="30"/>
        <v>91</v>
      </c>
      <c r="C432" s="10">
        <v>43580</v>
      </c>
      <c r="D432" s="11" t="str">
        <f t="shared" si="31"/>
        <v>VIC</v>
      </c>
      <c r="E432" s="1" t="s">
        <v>47</v>
      </c>
      <c r="F432" s="12">
        <v>8</v>
      </c>
      <c r="G432" s="12">
        <v>8</v>
      </c>
      <c r="H432" s="11" t="s">
        <v>423</v>
      </c>
      <c r="I432" s="9" t="s">
        <v>38</v>
      </c>
      <c r="J432" s="13" t="s">
        <v>398</v>
      </c>
      <c r="K432" s="13" t="s">
        <v>21</v>
      </c>
      <c r="L432" s="14">
        <v>2</v>
      </c>
      <c r="M432" s="20">
        <v>3.1</v>
      </c>
      <c r="N432" s="20"/>
      <c r="O432" s="16">
        <f t="shared" si="32"/>
        <v>4.2</v>
      </c>
      <c r="P432" s="17">
        <f t="shared" si="33"/>
        <v>383.74914999999993</v>
      </c>
    </row>
    <row r="433" spans="1:16" x14ac:dyDescent="0.15">
      <c r="A433" s="1" t="str">
        <f t="shared" si="34"/>
        <v>Profit</v>
      </c>
      <c r="B433" s="1">
        <f t="shared" si="30"/>
        <v>92</v>
      </c>
      <c r="C433" s="10">
        <v>43582</v>
      </c>
      <c r="D433" s="11" t="str">
        <f t="shared" si="31"/>
        <v>VIC</v>
      </c>
      <c r="E433" s="1" t="s">
        <v>17</v>
      </c>
      <c r="F433" s="12">
        <v>4</v>
      </c>
      <c r="G433" s="12">
        <v>3</v>
      </c>
      <c r="H433" s="11" t="s">
        <v>411</v>
      </c>
      <c r="I433" s="9" t="s">
        <v>38</v>
      </c>
      <c r="J433" s="13" t="s">
        <v>424</v>
      </c>
      <c r="K433" s="13" t="s">
        <v>21</v>
      </c>
      <c r="L433" s="14">
        <v>5</v>
      </c>
      <c r="M433" s="20">
        <v>2.37</v>
      </c>
      <c r="N433" s="20"/>
      <c r="O433" s="16">
        <f t="shared" si="32"/>
        <v>6.8500000000000014</v>
      </c>
      <c r="P433" s="17">
        <f t="shared" si="33"/>
        <v>390.59914999999995</v>
      </c>
    </row>
    <row r="434" spans="1:16" x14ac:dyDescent="0.15">
      <c r="A434" s="1" t="str">
        <f t="shared" si="34"/>
        <v>Profit</v>
      </c>
      <c r="B434" s="1">
        <f t="shared" si="30"/>
        <v>92</v>
      </c>
      <c r="C434" s="10">
        <v>43582</v>
      </c>
      <c r="D434" s="11" t="str">
        <f t="shared" si="31"/>
        <v>VIC</v>
      </c>
      <c r="E434" s="1" t="s">
        <v>17</v>
      </c>
      <c r="F434" s="12">
        <v>5</v>
      </c>
      <c r="G434" s="12">
        <v>1</v>
      </c>
      <c r="H434" s="11" t="s">
        <v>425</v>
      </c>
      <c r="I434" s="9" t="s">
        <v>38</v>
      </c>
      <c r="J434" s="13" t="s">
        <v>20</v>
      </c>
      <c r="K434" s="13" t="s">
        <v>21</v>
      </c>
      <c r="L434" s="14">
        <v>2</v>
      </c>
      <c r="M434" s="20">
        <v>4</v>
      </c>
      <c r="N434" s="20"/>
      <c r="O434" s="16">
        <f t="shared" si="32"/>
        <v>6</v>
      </c>
      <c r="P434" s="17">
        <f t="shared" si="33"/>
        <v>396.59914999999995</v>
      </c>
    </row>
    <row r="435" spans="1:16" x14ac:dyDescent="0.15">
      <c r="A435" s="1" t="str">
        <f t="shared" si="34"/>
        <v>Loss</v>
      </c>
      <c r="B435" s="1">
        <f t="shared" si="30"/>
        <v>92</v>
      </c>
      <c r="C435" s="10">
        <v>43582</v>
      </c>
      <c r="D435" s="11" t="str">
        <f t="shared" si="31"/>
        <v>VIC</v>
      </c>
      <c r="E435" s="1" t="s">
        <v>17</v>
      </c>
      <c r="F435" s="12">
        <v>5</v>
      </c>
      <c r="G435" s="12">
        <v>6</v>
      </c>
      <c r="H435" s="11" t="s">
        <v>426</v>
      </c>
      <c r="I435" s="9" t="s">
        <v>30</v>
      </c>
      <c r="J435" s="13" t="s">
        <v>20</v>
      </c>
      <c r="K435" s="13" t="s">
        <v>21</v>
      </c>
      <c r="L435" s="14">
        <v>1</v>
      </c>
      <c r="M435" s="20">
        <v>18</v>
      </c>
      <c r="N435" s="20"/>
      <c r="O435" s="16">
        <f t="shared" si="32"/>
        <v>-1</v>
      </c>
      <c r="P435" s="17">
        <f t="shared" si="33"/>
        <v>395.59914999999995</v>
      </c>
    </row>
    <row r="436" spans="1:16" x14ac:dyDescent="0.15">
      <c r="A436" s="1" t="str">
        <f t="shared" si="34"/>
        <v>Loss</v>
      </c>
      <c r="B436" s="1">
        <f t="shared" si="30"/>
        <v>92</v>
      </c>
      <c r="C436" s="10">
        <v>43582</v>
      </c>
      <c r="D436" s="11" t="str">
        <f t="shared" si="31"/>
        <v>VIC</v>
      </c>
      <c r="E436" s="1" t="s">
        <v>17</v>
      </c>
      <c r="F436" s="12">
        <v>7</v>
      </c>
      <c r="G436" s="12">
        <v>1</v>
      </c>
      <c r="H436" s="11" t="s">
        <v>413</v>
      </c>
      <c r="I436" s="9" t="s">
        <v>30</v>
      </c>
      <c r="J436" s="13" t="s">
        <v>398</v>
      </c>
      <c r="K436" s="13" t="s">
        <v>21</v>
      </c>
      <c r="L436" s="14">
        <v>1.5</v>
      </c>
      <c r="M436" s="20">
        <v>3.8</v>
      </c>
      <c r="N436" s="20"/>
      <c r="O436" s="16">
        <f t="shared" si="32"/>
        <v>-1.5</v>
      </c>
      <c r="P436" s="17">
        <f t="shared" si="33"/>
        <v>394.09914999999995</v>
      </c>
    </row>
    <row r="437" spans="1:16" x14ac:dyDescent="0.15">
      <c r="A437" s="1" t="str">
        <f t="shared" si="34"/>
        <v>Loss</v>
      </c>
      <c r="B437" s="1">
        <f t="shared" si="30"/>
        <v>93</v>
      </c>
      <c r="C437" s="10">
        <v>43586</v>
      </c>
      <c r="D437" s="11" t="str">
        <f t="shared" si="31"/>
        <v>VIC</v>
      </c>
      <c r="E437" s="1" t="s">
        <v>284</v>
      </c>
      <c r="F437" s="12">
        <v>3</v>
      </c>
      <c r="G437" s="12">
        <v>1</v>
      </c>
      <c r="H437" s="11" t="s">
        <v>427</v>
      </c>
      <c r="I437" s="9" t="s">
        <v>27</v>
      </c>
      <c r="J437" s="13" t="s">
        <v>398</v>
      </c>
      <c r="K437" s="13" t="s">
        <v>389</v>
      </c>
      <c r="L437" s="14">
        <v>1</v>
      </c>
      <c r="M437" s="20">
        <v>5.6</v>
      </c>
      <c r="N437" s="20"/>
      <c r="O437" s="16">
        <f t="shared" si="32"/>
        <v>-1</v>
      </c>
      <c r="P437" s="17">
        <f t="shared" si="33"/>
        <v>393.09914999999995</v>
      </c>
    </row>
    <row r="438" spans="1:16" x14ac:dyDescent="0.15">
      <c r="A438" s="1" t="str">
        <f t="shared" si="34"/>
        <v>Profit</v>
      </c>
      <c r="B438" s="1">
        <f t="shared" si="30"/>
        <v>93</v>
      </c>
      <c r="C438" s="10">
        <v>43586</v>
      </c>
      <c r="D438" s="11" t="str">
        <f t="shared" si="31"/>
        <v>VIC</v>
      </c>
      <c r="E438" s="1" t="s">
        <v>284</v>
      </c>
      <c r="F438" s="12">
        <v>3</v>
      </c>
      <c r="G438" s="12">
        <v>7</v>
      </c>
      <c r="H438" s="11" t="s">
        <v>428</v>
      </c>
      <c r="I438" s="9" t="s">
        <v>38</v>
      </c>
      <c r="J438" s="13" t="s">
        <v>398</v>
      </c>
      <c r="K438" s="13" t="s">
        <v>21</v>
      </c>
      <c r="L438" s="14">
        <v>2</v>
      </c>
      <c r="M438" s="20">
        <v>3.3</v>
      </c>
      <c r="N438" s="20"/>
      <c r="O438" s="16">
        <f t="shared" si="32"/>
        <v>4.5999999999999996</v>
      </c>
      <c r="P438" s="17">
        <f t="shared" si="33"/>
        <v>397.69914999999997</v>
      </c>
    </row>
    <row r="439" spans="1:16" x14ac:dyDescent="0.15">
      <c r="A439" s="1" t="str">
        <f t="shared" si="34"/>
        <v>Loss</v>
      </c>
      <c r="B439" s="1">
        <f t="shared" si="30"/>
        <v>93</v>
      </c>
      <c r="C439" s="10">
        <v>43586</v>
      </c>
      <c r="D439" s="11" t="str">
        <f t="shared" si="31"/>
        <v>VIC</v>
      </c>
      <c r="E439" s="1" t="s">
        <v>284</v>
      </c>
      <c r="F439" s="12">
        <v>5</v>
      </c>
      <c r="G439" s="12">
        <v>1</v>
      </c>
      <c r="H439" s="11" t="s">
        <v>372</v>
      </c>
      <c r="I439" s="9" t="s">
        <v>30</v>
      </c>
      <c r="J439" s="13" t="s">
        <v>20</v>
      </c>
      <c r="K439" s="13" t="s">
        <v>389</v>
      </c>
      <c r="L439" s="14">
        <v>1.5</v>
      </c>
      <c r="M439" s="20">
        <v>2.75</v>
      </c>
      <c r="N439" s="20"/>
      <c r="O439" s="16">
        <f t="shared" si="32"/>
        <v>-1.5</v>
      </c>
      <c r="P439" s="17">
        <f t="shared" si="33"/>
        <v>396.19914999999997</v>
      </c>
    </row>
    <row r="440" spans="1:16" x14ac:dyDescent="0.15">
      <c r="A440" s="1" t="str">
        <f t="shared" si="34"/>
        <v>Profit</v>
      </c>
      <c r="B440" s="1">
        <f t="shared" si="30"/>
        <v>93</v>
      </c>
      <c r="C440" s="10">
        <v>43586</v>
      </c>
      <c r="D440" s="11" t="str">
        <f t="shared" si="31"/>
        <v>VIC</v>
      </c>
      <c r="E440" s="1" t="s">
        <v>284</v>
      </c>
      <c r="F440" s="12">
        <v>7</v>
      </c>
      <c r="G440" s="12">
        <v>4</v>
      </c>
      <c r="H440" s="11" t="s">
        <v>429</v>
      </c>
      <c r="I440" s="9" t="s">
        <v>38</v>
      </c>
      <c r="J440" s="13" t="s">
        <v>398</v>
      </c>
      <c r="K440" s="13" t="s">
        <v>21</v>
      </c>
      <c r="L440" s="14">
        <v>2.5</v>
      </c>
      <c r="M440" s="20">
        <v>2.2000000000000002</v>
      </c>
      <c r="N440" s="20"/>
      <c r="O440" s="16">
        <f t="shared" si="32"/>
        <v>3</v>
      </c>
      <c r="P440" s="17">
        <f t="shared" si="33"/>
        <v>399.19914999999997</v>
      </c>
    </row>
    <row r="441" spans="1:16" x14ac:dyDescent="0.15">
      <c r="A441" s="1" t="str">
        <f t="shared" si="34"/>
        <v>Loss</v>
      </c>
      <c r="B441" s="1">
        <f t="shared" si="30"/>
        <v>93</v>
      </c>
      <c r="C441" s="10">
        <v>43586</v>
      </c>
      <c r="D441" s="11" t="str">
        <f t="shared" si="31"/>
        <v>VIC</v>
      </c>
      <c r="E441" s="1" t="s">
        <v>284</v>
      </c>
      <c r="F441" s="12">
        <v>7</v>
      </c>
      <c r="G441" s="12">
        <v>8</v>
      </c>
      <c r="H441" s="11" t="s">
        <v>430</v>
      </c>
      <c r="I441" s="9" t="s">
        <v>30</v>
      </c>
      <c r="J441" s="13" t="s">
        <v>398</v>
      </c>
      <c r="K441" s="13" t="s">
        <v>21</v>
      </c>
      <c r="L441" s="14">
        <v>0.5</v>
      </c>
      <c r="M441" s="20">
        <v>7</v>
      </c>
      <c r="N441" s="20"/>
      <c r="O441" s="16">
        <f t="shared" si="32"/>
        <v>-0.5</v>
      </c>
      <c r="P441" s="17">
        <f t="shared" si="33"/>
        <v>398.69914999999997</v>
      </c>
    </row>
    <row r="442" spans="1:16" x14ac:dyDescent="0.15">
      <c r="A442" s="1" t="str">
        <f t="shared" si="34"/>
        <v>Profit</v>
      </c>
      <c r="B442" s="1">
        <f t="shared" si="30"/>
        <v>93</v>
      </c>
      <c r="C442" s="10">
        <v>43586</v>
      </c>
      <c r="D442" s="11" t="str">
        <f t="shared" si="31"/>
        <v>VIC</v>
      </c>
      <c r="E442" s="1" t="s">
        <v>284</v>
      </c>
      <c r="F442" s="12">
        <v>8</v>
      </c>
      <c r="G442" s="12">
        <v>11</v>
      </c>
      <c r="H442" s="11" t="s">
        <v>431</v>
      </c>
      <c r="I442" s="9" t="s">
        <v>38</v>
      </c>
      <c r="J442" s="13" t="s">
        <v>20</v>
      </c>
      <c r="K442" s="13" t="s">
        <v>21</v>
      </c>
      <c r="L442" s="14">
        <v>2</v>
      </c>
      <c r="M442" s="20">
        <v>7</v>
      </c>
      <c r="N442" s="20"/>
      <c r="O442" s="16">
        <f t="shared" si="32"/>
        <v>12</v>
      </c>
      <c r="P442" s="17">
        <f t="shared" si="33"/>
        <v>410.69914999999997</v>
      </c>
    </row>
    <row r="443" spans="1:16" x14ac:dyDescent="0.15">
      <c r="A443" s="1" t="str">
        <f t="shared" si="34"/>
        <v>Loss</v>
      </c>
      <c r="B443" s="1">
        <f t="shared" si="30"/>
        <v>93</v>
      </c>
      <c r="C443" s="10">
        <v>43586</v>
      </c>
      <c r="D443" s="11" t="str">
        <f t="shared" si="31"/>
        <v>VIC</v>
      </c>
      <c r="E443" s="1" t="s">
        <v>284</v>
      </c>
      <c r="F443" s="12">
        <v>8</v>
      </c>
      <c r="G443" s="12">
        <v>7</v>
      </c>
      <c r="H443" s="11" t="s">
        <v>432</v>
      </c>
      <c r="I443" s="9" t="s">
        <v>30</v>
      </c>
      <c r="J443" s="13" t="s">
        <v>133</v>
      </c>
      <c r="K443" s="13" t="s">
        <v>21</v>
      </c>
      <c r="L443" s="14">
        <v>1.5</v>
      </c>
      <c r="M443" s="20">
        <v>3.7</v>
      </c>
      <c r="N443" s="20"/>
      <c r="O443" s="16">
        <f t="shared" si="32"/>
        <v>-1.5</v>
      </c>
      <c r="P443" s="17">
        <f t="shared" si="33"/>
        <v>409.19914999999997</v>
      </c>
    </row>
    <row r="444" spans="1:16" x14ac:dyDescent="0.15">
      <c r="A444" s="1" t="str">
        <f t="shared" si="34"/>
        <v>Loss</v>
      </c>
      <c r="B444" s="1">
        <f t="shared" si="30"/>
        <v>94</v>
      </c>
      <c r="C444" s="10">
        <v>43589</v>
      </c>
      <c r="D444" s="11" t="str">
        <f t="shared" si="31"/>
        <v>VIC</v>
      </c>
      <c r="E444" s="1" t="s">
        <v>47</v>
      </c>
      <c r="F444" s="12">
        <v>2</v>
      </c>
      <c r="G444" s="12">
        <v>3</v>
      </c>
      <c r="H444" s="11" t="s">
        <v>433</v>
      </c>
      <c r="I444" s="9" t="s">
        <v>27</v>
      </c>
      <c r="J444" s="13" t="s">
        <v>20</v>
      </c>
      <c r="K444" s="13" t="s">
        <v>21</v>
      </c>
      <c r="L444" s="14">
        <v>1.5</v>
      </c>
      <c r="M444" s="20">
        <v>4.4000000000000004</v>
      </c>
      <c r="N444" s="20"/>
      <c r="O444" s="16">
        <f t="shared" si="32"/>
        <v>-1.5</v>
      </c>
      <c r="P444" s="17">
        <f t="shared" si="33"/>
        <v>407.69914999999997</v>
      </c>
    </row>
    <row r="445" spans="1:16" x14ac:dyDescent="0.15">
      <c r="A445" s="1" t="str">
        <f t="shared" si="34"/>
        <v>Profit</v>
      </c>
      <c r="B445" s="1">
        <f t="shared" si="30"/>
        <v>94</v>
      </c>
      <c r="C445" s="10">
        <v>43589</v>
      </c>
      <c r="D445" s="11" t="str">
        <f t="shared" si="31"/>
        <v>VIC</v>
      </c>
      <c r="E445" s="1" t="s">
        <v>47</v>
      </c>
      <c r="F445" s="12">
        <v>3</v>
      </c>
      <c r="G445" s="12">
        <v>1</v>
      </c>
      <c r="H445" s="11" t="s">
        <v>434</v>
      </c>
      <c r="I445" s="9" t="s">
        <v>38</v>
      </c>
      <c r="J445" s="13" t="s">
        <v>20</v>
      </c>
      <c r="K445" s="13" t="s">
        <v>21</v>
      </c>
      <c r="L445" s="14">
        <v>2.5</v>
      </c>
      <c r="M445" s="20">
        <v>3.2</v>
      </c>
      <c r="N445" s="20"/>
      <c r="O445" s="16">
        <f t="shared" si="32"/>
        <v>5.5</v>
      </c>
      <c r="P445" s="17">
        <f t="shared" si="33"/>
        <v>413.19914999999997</v>
      </c>
    </row>
    <row r="446" spans="1:16" x14ac:dyDescent="0.15">
      <c r="A446" s="1" t="str">
        <f t="shared" si="34"/>
        <v>Profit</v>
      </c>
      <c r="B446" s="1">
        <f t="shared" si="30"/>
        <v>94</v>
      </c>
      <c r="C446" s="10">
        <v>43589</v>
      </c>
      <c r="D446" s="11" t="str">
        <f t="shared" si="31"/>
        <v>VIC</v>
      </c>
      <c r="E446" s="1" t="s">
        <v>47</v>
      </c>
      <c r="F446" s="12">
        <v>4</v>
      </c>
      <c r="G446" s="12">
        <v>1</v>
      </c>
      <c r="H446" s="11" t="s">
        <v>435</v>
      </c>
      <c r="I446" s="9" t="s">
        <v>38</v>
      </c>
      <c r="J446" s="13" t="s">
        <v>20</v>
      </c>
      <c r="K446" s="13" t="s">
        <v>21</v>
      </c>
      <c r="L446" s="14">
        <v>1</v>
      </c>
      <c r="M446" s="20">
        <v>5.07</v>
      </c>
      <c r="N446" s="20"/>
      <c r="O446" s="16">
        <f t="shared" si="32"/>
        <v>4.07</v>
      </c>
      <c r="P446" s="17">
        <f t="shared" si="33"/>
        <v>417.26914999999997</v>
      </c>
    </row>
    <row r="447" spans="1:16" x14ac:dyDescent="0.15">
      <c r="A447" s="1" t="str">
        <f t="shared" si="34"/>
        <v>Loss</v>
      </c>
      <c r="B447" s="1">
        <f t="shared" si="30"/>
        <v>95</v>
      </c>
      <c r="C447" s="10">
        <v>43593</v>
      </c>
      <c r="D447" s="11" t="str">
        <f t="shared" si="31"/>
        <v>VIC</v>
      </c>
      <c r="E447" s="1" t="s">
        <v>209</v>
      </c>
      <c r="F447" s="12">
        <v>3</v>
      </c>
      <c r="G447" s="12">
        <v>9</v>
      </c>
      <c r="H447" s="11" t="s">
        <v>436</v>
      </c>
      <c r="I447" s="9" t="s">
        <v>27</v>
      </c>
      <c r="J447" s="13" t="s">
        <v>398</v>
      </c>
      <c r="K447" s="13" t="s">
        <v>21</v>
      </c>
      <c r="L447" s="14">
        <v>1</v>
      </c>
      <c r="M447" s="19">
        <v>15</v>
      </c>
      <c r="N447" s="19"/>
      <c r="O447" s="16">
        <f t="shared" si="32"/>
        <v>-1</v>
      </c>
      <c r="P447" s="17">
        <f t="shared" si="33"/>
        <v>416.26914999999997</v>
      </c>
    </row>
    <row r="448" spans="1:16" x14ac:dyDescent="0.15">
      <c r="A448" s="1" t="str">
        <f t="shared" si="34"/>
        <v>Loss</v>
      </c>
      <c r="B448" s="1">
        <f t="shared" si="30"/>
        <v>96</v>
      </c>
      <c r="C448" s="10">
        <v>43596</v>
      </c>
      <c r="D448" s="11" t="str">
        <f t="shared" si="31"/>
        <v>VIC</v>
      </c>
      <c r="E448" s="1" t="s">
        <v>17</v>
      </c>
      <c r="F448" s="12">
        <v>1</v>
      </c>
      <c r="G448" s="12">
        <v>1</v>
      </c>
      <c r="H448" s="11" t="s">
        <v>437</v>
      </c>
      <c r="I448" s="9" t="s">
        <v>30</v>
      </c>
      <c r="J448" s="13" t="s">
        <v>20</v>
      </c>
      <c r="K448" s="13" t="s">
        <v>21</v>
      </c>
      <c r="L448" s="14">
        <v>1</v>
      </c>
      <c r="M448" s="19">
        <v>4.82</v>
      </c>
      <c r="N448" s="19"/>
      <c r="O448" s="16">
        <f t="shared" si="32"/>
        <v>-1</v>
      </c>
      <c r="P448" s="17">
        <f t="shared" si="33"/>
        <v>415.26914999999997</v>
      </c>
    </row>
    <row r="449" spans="1:16" x14ac:dyDescent="0.15">
      <c r="A449" s="1" t="str">
        <f t="shared" si="34"/>
        <v>Profit</v>
      </c>
      <c r="B449" s="1">
        <f t="shared" si="30"/>
        <v>96</v>
      </c>
      <c r="C449" s="10">
        <v>43596</v>
      </c>
      <c r="D449" s="11" t="str">
        <f t="shared" si="31"/>
        <v>VIC</v>
      </c>
      <c r="E449" s="1" t="s">
        <v>17</v>
      </c>
      <c r="F449" s="12">
        <v>1</v>
      </c>
      <c r="G449" s="12">
        <v>4</v>
      </c>
      <c r="H449" s="11" t="s">
        <v>438</v>
      </c>
      <c r="I449" s="9" t="s">
        <v>38</v>
      </c>
      <c r="J449" s="13" t="s">
        <v>439</v>
      </c>
      <c r="K449" s="13" t="s">
        <v>21</v>
      </c>
      <c r="L449" s="14">
        <v>0.5</v>
      </c>
      <c r="M449" s="19">
        <v>3.9</v>
      </c>
      <c r="N449" s="19"/>
      <c r="O449" s="16">
        <f t="shared" si="32"/>
        <v>1.45</v>
      </c>
      <c r="P449" s="17">
        <f t="shared" si="33"/>
        <v>416.71914999999996</v>
      </c>
    </row>
    <row r="450" spans="1:16" x14ac:dyDescent="0.15">
      <c r="A450" s="1" t="str">
        <f t="shared" si="34"/>
        <v>Profit</v>
      </c>
      <c r="B450" s="1">
        <f t="shared" si="30"/>
        <v>96</v>
      </c>
      <c r="C450" s="10">
        <v>43596</v>
      </c>
      <c r="D450" s="11" t="str">
        <f t="shared" si="31"/>
        <v>VIC</v>
      </c>
      <c r="E450" s="1" t="s">
        <v>17</v>
      </c>
      <c r="F450" s="12">
        <v>3</v>
      </c>
      <c r="G450" s="12">
        <v>1</v>
      </c>
      <c r="H450" s="11" t="s">
        <v>165</v>
      </c>
      <c r="I450" s="9" t="s">
        <v>38</v>
      </c>
      <c r="J450" s="13" t="s">
        <v>20</v>
      </c>
      <c r="K450" s="13" t="s">
        <v>21</v>
      </c>
      <c r="L450" s="14">
        <v>5</v>
      </c>
      <c r="M450" s="19">
        <v>2.2999999999999998</v>
      </c>
      <c r="N450" s="19"/>
      <c r="O450" s="16">
        <f t="shared" si="32"/>
        <v>6.5</v>
      </c>
      <c r="P450" s="17">
        <f t="shared" si="33"/>
        <v>423.21914999999996</v>
      </c>
    </row>
    <row r="451" spans="1:16" x14ac:dyDescent="0.15">
      <c r="A451" s="1" t="str">
        <f t="shared" si="34"/>
        <v>Profit</v>
      </c>
      <c r="B451" s="1">
        <f t="shared" si="30"/>
        <v>96</v>
      </c>
      <c r="C451" s="10">
        <v>43596</v>
      </c>
      <c r="D451" s="11" t="str">
        <f t="shared" si="31"/>
        <v>VIC</v>
      </c>
      <c r="E451" s="1" t="s">
        <v>17</v>
      </c>
      <c r="F451" s="12">
        <v>4</v>
      </c>
      <c r="G451" s="12">
        <v>5</v>
      </c>
      <c r="H451" s="11" t="s">
        <v>285</v>
      </c>
      <c r="I451" s="9" t="s">
        <v>38</v>
      </c>
      <c r="J451" s="13" t="s">
        <v>439</v>
      </c>
      <c r="K451" s="13" t="s">
        <v>21</v>
      </c>
      <c r="L451" s="14">
        <v>1.5</v>
      </c>
      <c r="M451" s="19">
        <v>2.74</v>
      </c>
      <c r="N451" s="19"/>
      <c r="O451" s="16">
        <f t="shared" si="32"/>
        <v>2.6100000000000003</v>
      </c>
      <c r="P451" s="17">
        <f t="shared" si="33"/>
        <v>425.82914999999997</v>
      </c>
    </row>
    <row r="452" spans="1:16" x14ac:dyDescent="0.15">
      <c r="A452" s="1" t="str">
        <f t="shared" si="34"/>
        <v>Loss</v>
      </c>
      <c r="B452" s="1">
        <f t="shared" ref="B452:B515" si="35">IF(C452=C451,B451,B451+1)</f>
        <v>96</v>
      </c>
      <c r="C452" s="10">
        <v>43596</v>
      </c>
      <c r="D452" s="11" t="str">
        <f t="shared" ref="D452:D515" si="36">IF(OR(E452="Caulfield",E452="Flemington",E452="Bendigo",E452="Pakenham Synthetic",E452="Ballarat Synthetic",E452="Warrnambool",E452="Mornington",E452="Werribee",E452="Benalla",E452="Ballarat",E452="Bairnsdale",E452="Echuca",E452="Moe",E452="Geelong",E452="Cranbourne",E452="Ararat",E452="Bendigo",E452="Sandown Lakeside",E452="Sandown Hillside",E452="Seymour",E452="Kilmore", E452="Werribee", E452="Sale", E452="Pakenham", E452="Moonee Valley", E452="Yarra Valley", E452="Warnambool", E452="Colac", E452="Stawell"),"VIC","Other")</f>
        <v>VIC</v>
      </c>
      <c r="E452" s="1" t="s">
        <v>17</v>
      </c>
      <c r="F452" s="12">
        <v>7</v>
      </c>
      <c r="G452" s="12">
        <v>1</v>
      </c>
      <c r="H452" s="11" t="s">
        <v>147</v>
      </c>
      <c r="I452" s="9" t="s">
        <v>23</v>
      </c>
      <c r="J452" s="13" t="s">
        <v>20</v>
      </c>
      <c r="K452" s="13" t="s">
        <v>389</v>
      </c>
      <c r="L452" s="14">
        <v>2.5</v>
      </c>
      <c r="M452" s="19">
        <v>2.2000000000000002</v>
      </c>
      <c r="N452" s="19"/>
      <c r="O452" s="16">
        <f t="shared" ref="O452:O515" si="37">IF(AND(A452="Profit",J452="Betfair SP"),((L452*M452)-L452)*0.94,IF(OR(A452="Profit"),(L452*M452)-L452,-L452))</f>
        <v>-2.5</v>
      </c>
      <c r="P452" s="17">
        <f t="shared" si="33"/>
        <v>423.32914999999997</v>
      </c>
    </row>
    <row r="453" spans="1:16" x14ac:dyDescent="0.15">
      <c r="A453" s="1" t="str">
        <f t="shared" si="34"/>
        <v>Loss</v>
      </c>
      <c r="B453" s="1">
        <f t="shared" si="35"/>
        <v>97</v>
      </c>
      <c r="C453" s="10">
        <v>43600</v>
      </c>
      <c r="D453" s="11" t="str">
        <f t="shared" si="36"/>
        <v>VIC</v>
      </c>
      <c r="E453" s="1" t="s">
        <v>209</v>
      </c>
      <c r="F453" s="12">
        <v>5</v>
      </c>
      <c r="G453" s="12">
        <v>10</v>
      </c>
      <c r="H453" s="11" t="s">
        <v>440</v>
      </c>
      <c r="I453" s="9" t="s">
        <v>27</v>
      </c>
      <c r="J453" s="13" t="s">
        <v>398</v>
      </c>
      <c r="K453" s="13" t="s">
        <v>21</v>
      </c>
      <c r="L453" s="14">
        <v>1.5</v>
      </c>
      <c r="M453" s="19">
        <v>4.8</v>
      </c>
      <c r="N453" s="19"/>
      <c r="O453" s="16">
        <f t="shared" si="37"/>
        <v>-1.5</v>
      </c>
      <c r="P453" s="17">
        <f t="shared" ref="P453:P516" si="38">P452+O453</f>
        <v>421.82914999999997</v>
      </c>
    </row>
    <row r="454" spans="1:16" x14ac:dyDescent="0.15">
      <c r="A454" s="1" t="str">
        <f t="shared" si="34"/>
        <v>Loss</v>
      </c>
      <c r="B454" s="1">
        <f t="shared" si="35"/>
        <v>97</v>
      </c>
      <c r="C454" s="10">
        <v>43600</v>
      </c>
      <c r="D454" s="11" t="str">
        <f t="shared" si="36"/>
        <v>VIC</v>
      </c>
      <c r="E454" s="1" t="s">
        <v>209</v>
      </c>
      <c r="F454" s="12">
        <v>6</v>
      </c>
      <c r="G454" s="12">
        <v>8</v>
      </c>
      <c r="H454" s="11" t="s">
        <v>441</v>
      </c>
      <c r="I454" s="9" t="s">
        <v>30</v>
      </c>
      <c r="J454" s="13" t="s">
        <v>398</v>
      </c>
      <c r="K454" s="13" t="s">
        <v>21</v>
      </c>
      <c r="L454" s="14">
        <v>1.5</v>
      </c>
      <c r="M454" s="19">
        <v>3</v>
      </c>
      <c r="N454" s="19"/>
      <c r="O454" s="16">
        <f t="shared" si="37"/>
        <v>-1.5</v>
      </c>
      <c r="P454" s="17">
        <f t="shared" si="38"/>
        <v>420.32914999999997</v>
      </c>
    </row>
    <row r="455" spans="1:16" x14ac:dyDescent="0.15">
      <c r="A455" s="1" t="str">
        <f t="shared" si="34"/>
        <v>Loss</v>
      </c>
      <c r="B455" s="1">
        <f t="shared" si="35"/>
        <v>98</v>
      </c>
      <c r="C455" s="10">
        <v>43603</v>
      </c>
      <c r="D455" s="11" t="str">
        <f t="shared" si="36"/>
        <v>VIC</v>
      </c>
      <c r="E455" s="1" t="s">
        <v>47</v>
      </c>
      <c r="F455" s="12">
        <v>2</v>
      </c>
      <c r="G455" s="12">
        <v>2</v>
      </c>
      <c r="H455" s="11" t="s">
        <v>442</v>
      </c>
      <c r="I455" s="9" t="s">
        <v>30</v>
      </c>
      <c r="J455" s="13" t="s">
        <v>443</v>
      </c>
      <c r="K455" s="13" t="s">
        <v>21</v>
      </c>
      <c r="L455" s="14">
        <v>1.5</v>
      </c>
      <c r="M455" s="19">
        <v>4.4000000000000004</v>
      </c>
      <c r="N455" s="19"/>
      <c r="O455" s="16">
        <f t="shared" si="37"/>
        <v>-1.5</v>
      </c>
      <c r="P455" s="17">
        <f t="shared" si="38"/>
        <v>418.82914999999997</v>
      </c>
    </row>
    <row r="456" spans="1:16" x14ac:dyDescent="0.15">
      <c r="A456" s="1" t="str">
        <f t="shared" si="34"/>
        <v>Profit</v>
      </c>
      <c r="B456" s="1">
        <f t="shared" si="35"/>
        <v>98</v>
      </c>
      <c r="C456" s="10">
        <v>43603</v>
      </c>
      <c r="D456" s="11" t="str">
        <f t="shared" si="36"/>
        <v>VIC</v>
      </c>
      <c r="E456" s="1" t="s">
        <v>47</v>
      </c>
      <c r="F456" s="12">
        <v>4</v>
      </c>
      <c r="G456" s="12">
        <v>3</v>
      </c>
      <c r="H456" s="11" t="s">
        <v>399</v>
      </c>
      <c r="I456" s="9" t="s">
        <v>38</v>
      </c>
      <c r="J456" s="13" t="s">
        <v>443</v>
      </c>
      <c r="K456" s="13" t="s">
        <v>21</v>
      </c>
      <c r="L456" s="14">
        <v>4</v>
      </c>
      <c r="M456" s="19">
        <v>3.18</v>
      </c>
      <c r="N456" s="19"/>
      <c r="O456" s="16">
        <f t="shared" si="37"/>
        <v>8.7200000000000006</v>
      </c>
      <c r="P456" s="17">
        <f t="shared" si="38"/>
        <v>427.54915</v>
      </c>
    </row>
    <row r="457" spans="1:16" x14ac:dyDescent="0.15">
      <c r="A457" s="1" t="str">
        <f t="shared" si="34"/>
        <v>Profit</v>
      </c>
      <c r="B457" s="1">
        <f t="shared" si="35"/>
        <v>98</v>
      </c>
      <c r="C457" s="10">
        <v>43603</v>
      </c>
      <c r="D457" s="11" t="str">
        <f t="shared" si="36"/>
        <v>VIC</v>
      </c>
      <c r="E457" s="1" t="s">
        <v>47</v>
      </c>
      <c r="F457" s="12">
        <v>6</v>
      </c>
      <c r="G457" s="12">
        <v>2</v>
      </c>
      <c r="H457" s="11" t="s">
        <v>434</v>
      </c>
      <c r="I457" s="9" t="s">
        <v>38</v>
      </c>
      <c r="J457" s="13" t="s">
        <v>443</v>
      </c>
      <c r="K457" s="13" t="s">
        <v>21</v>
      </c>
      <c r="L457" s="14">
        <v>4.5</v>
      </c>
      <c r="M457" s="19">
        <v>2.52</v>
      </c>
      <c r="N457" s="19"/>
      <c r="O457" s="16">
        <f t="shared" si="37"/>
        <v>6.84</v>
      </c>
      <c r="P457" s="17">
        <f t="shared" si="38"/>
        <v>434.38914999999997</v>
      </c>
    </row>
    <row r="458" spans="1:16" x14ac:dyDescent="0.15">
      <c r="A458" s="1" t="str">
        <f t="shared" si="34"/>
        <v>Profit</v>
      </c>
      <c r="B458" s="1">
        <f t="shared" si="35"/>
        <v>98</v>
      </c>
      <c r="C458" s="10">
        <v>43603</v>
      </c>
      <c r="D458" s="11" t="str">
        <f t="shared" si="36"/>
        <v>VIC</v>
      </c>
      <c r="E458" s="1" t="s">
        <v>47</v>
      </c>
      <c r="F458" s="12">
        <v>7</v>
      </c>
      <c r="G458" s="12">
        <v>1</v>
      </c>
      <c r="H458" s="11" t="s">
        <v>219</v>
      </c>
      <c r="I458" s="9" t="s">
        <v>38</v>
      </c>
      <c r="J458" s="13" t="s">
        <v>444</v>
      </c>
      <c r="K458" s="13" t="s">
        <v>21</v>
      </c>
      <c r="L458" s="14">
        <v>1</v>
      </c>
      <c r="M458" s="19">
        <v>6.16</v>
      </c>
      <c r="N458" s="19"/>
      <c r="O458" s="16">
        <f t="shared" si="37"/>
        <v>5.16</v>
      </c>
      <c r="P458" s="17">
        <f t="shared" si="38"/>
        <v>439.54915</v>
      </c>
    </row>
    <row r="459" spans="1:16" x14ac:dyDescent="0.15">
      <c r="A459" s="1" t="str">
        <f t="shared" si="34"/>
        <v>Loss</v>
      </c>
      <c r="B459" s="1">
        <f t="shared" si="35"/>
        <v>98</v>
      </c>
      <c r="C459" s="10">
        <v>43603</v>
      </c>
      <c r="D459" s="11" t="str">
        <f t="shared" si="36"/>
        <v>VIC</v>
      </c>
      <c r="E459" s="1" t="s">
        <v>47</v>
      </c>
      <c r="F459" s="12">
        <v>7</v>
      </c>
      <c r="G459" s="12">
        <v>6</v>
      </c>
      <c r="H459" s="11" t="s">
        <v>445</v>
      </c>
      <c r="I459" s="9" t="s">
        <v>30</v>
      </c>
      <c r="J459" s="13" t="s">
        <v>443</v>
      </c>
      <c r="K459" s="13" t="s">
        <v>21</v>
      </c>
      <c r="L459" s="14">
        <v>1.5</v>
      </c>
      <c r="M459" s="19">
        <v>5.82</v>
      </c>
      <c r="N459" s="19"/>
      <c r="O459" s="16">
        <f t="shared" si="37"/>
        <v>-1.5</v>
      </c>
      <c r="P459" s="17">
        <f t="shared" si="38"/>
        <v>438.04915</v>
      </c>
    </row>
    <row r="460" spans="1:16" x14ac:dyDescent="0.15">
      <c r="A460" s="1" t="str">
        <f t="shared" si="34"/>
        <v>Loss</v>
      </c>
      <c r="B460" s="1">
        <f t="shared" si="35"/>
        <v>98</v>
      </c>
      <c r="C460" s="10">
        <v>43603</v>
      </c>
      <c r="D460" s="11" t="str">
        <f t="shared" si="36"/>
        <v>VIC</v>
      </c>
      <c r="E460" s="1" t="s">
        <v>47</v>
      </c>
      <c r="F460" s="12">
        <v>8</v>
      </c>
      <c r="G460" s="12">
        <v>5</v>
      </c>
      <c r="H460" s="11" t="s">
        <v>446</v>
      </c>
      <c r="I460" s="9" t="s">
        <v>30</v>
      </c>
      <c r="J460" s="13" t="s">
        <v>443</v>
      </c>
      <c r="K460" s="13" t="s">
        <v>21</v>
      </c>
      <c r="L460" s="14">
        <v>1.5</v>
      </c>
      <c r="M460" s="19">
        <v>6</v>
      </c>
      <c r="N460" s="19"/>
      <c r="O460" s="16">
        <f t="shared" si="37"/>
        <v>-1.5</v>
      </c>
      <c r="P460" s="17">
        <f t="shared" si="38"/>
        <v>436.54915</v>
      </c>
    </row>
    <row r="461" spans="1:16" x14ac:dyDescent="0.15">
      <c r="A461" s="1" t="str">
        <f t="shared" si="34"/>
        <v>Profit</v>
      </c>
      <c r="B461" s="1">
        <f t="shared" si="35"/>
        <v>98</v>
      </c>
      <c r="C461" s="10">
        <v>43603</v>
      </c>
      <c r="D461" s="11" t="str">
        <f t="shared" si="36"/>
        <v>VIC</v>
      </c>
      <c r="E461" s="1" t="s">
        <v>47</v>
      </c>
      <c r="F461" s="12">
        <v>8</v>
      </c>
      <c r="G461" s="12">
        <v>11</v>
      </c>
      <c r="H461" s="11" t="s">
        <v>447</v>
      </c>
      <c r="I461" s="9" t="s">
        <v>38</v>
      </c>
      <c r="J461" s="13" t="s">
        <v>443</v>
      </c>
      <c r="K461" s="13" t="s">
        <v>21</v>
      </c>
      <c r="L461" s="14">
        <v>1</v>
      </c>
      <c r="M461" s="19">
        <v>4.8099999999999996</v>
      </c>
      <c r="N461" s="19"/>
      <c r="O461" s="16">
        <f t="shared" si="37"/>
        <v>3.8099999999999996</v>
      </c>
      <c r="P461" s="17">
        <f t="shared" si="38"/>
        <v>440.35915</v>
      </c>
    </row>
    <row r="462" spans="1:16" x14ac:dyDescent="0.15">
      <c r="A462" s="1" t="str">
        <f t="shared" si="34"/>
        <v>Loss</v>
      </c>
      <c r="B462" s="1">
        <f t="shared" si="35"/>
        <v>98</v>
      </c>
      <c r="C462" s="10">
        <v>43603</v>
      </c>
      <c r="D462" s="11" t="str">
        <f t="shared" si="36"/>
        <v>VIC</v>
      </c>
      <c r="E462" s="1" t="s">
        <v>47</v>
      </c>
      <c r="F462" s="12">
        <v>9</v>
      </c>
      <c r="G462" s="12">
        <v>6</v>
      </c>
      <c r="H462" s="11" t="s">
        <v>448</v>
      </c>
      <c r="I462" s="9" t="s">
        <v>27</v>
      </c>
      <c r="J462" s="13" t="s">
        <v>443</v>
      </c>
      <c r="K462" s="13" t="s">
        <v>21</v>
      </c>
      <c r="L462" s="14">
        <v>1.5</v>
      </c>
      <c r="M462" s="19">
        <v>7.25</v>
      </c>
      <c r="N462" s="19"/>
      <c r="O462" s="16">
        <f t="shared" si="37"/>
        <v>-1.5</v>
      </c>
      <c r="P462" s="17">
        <f t="shared" si="38"/>
        <v>438.85915</v>
      </c>
    </row>
    <row r="463" spans="1:16" x14ac:dyDescent="0.15">
      <c r="A463" s="1" t="str">
        <f t="shared" si="34"/>
        <v>Loss</v>
      </c>
      <c r="B463" s="1">
        <f t="shared" si="35"/>
        <v>98</v>
      </c>
      <c r="C463" s="10">
        <v>43603</v>
      </c>
      <c r="D463" s="11" t="str">
        <f t="shared" si="36"/>
        <v>VIC</v>
      </c>
      <c r="E463" s="1" t="s">
        <v>47</v>
      </c>
      <c r="F463" s="12">
        <v>9</v>
      </c>
      <c r="G463" s="12">
        <v>12</v>
      </c>
      <c r="H463" s="11" t="s">
        <v>449</v>
      </c>
      <c r="I463" s="9" t="s">
        <v>23</v>
      </c>
      <c r="J463" s="13" t="s">
        <v>450</v>
      </c>
      <c r="K463" s="13" t="s">
        <v>21</v>
      </c>
      <c r="L463" s="14">
        <v>0.5</v>
      </c>
      <c r="M463" s="19">
        <v>28.5</v>
      </c>
      <c r="N463" s="19"/>
      <c r="O463" s="16">
        <f t="shared" si="37"/>
        <v>-0.5</v>
      </c>
      <c r="P463" s="17">
        <f t="shared" si="38"/>
        <v>438.35915</v>
      </c>
    </row>
    <row r="464" spans="1:16" x14ac:dyDescent="0.15">
      <c r="A464" s="1" t="str">
        <f t="shared" si="34"/>
        <v>Loss</v>
      </c>
      <c r="B464" s="1">
        <f t="shared" si="35"/>
        <v>99</v>
      </c>
      <c r="C464" s="10">
        <v>43607</v>
      </c>
      <c r="D464" s="11" t="str">
        <f t="shared" si="36"/>
        <v>VIC</v>
      </c>
      <c r="E464" s="1" t="s">
        <v>67</v>
      </c>
      <c r="F464" s="12">
        <v>2</v>
      </c>
      <c r="G464" s="12">
        <v>8</v>
      </c>
      <c r="H464" s="11" t="s">
        <v>48</v>
      </c>
      <c r="I464" s="9" t="s">
        <v>23</v>
      </c>
      <c r="J464" s="13" t="s">
        <v>20</v>
      </c>
      <c r="K464" s="13" t="s">
        <v>21</v>
      </c>
      <c r="L464" s="14">
        <v>1</v>
      </c>
      <c r="M464" s="15">
        <v>4.9000000000000004</v>
      </c>
      <c r="O464" s="16">
        <f t="shared" si="37"/>
        <v>-1</v>
      </c>
      <c r="P464" s="17">
        <f t="shared" si="38"/>
        <v>437.35915</v>
      </c>
    </row>
    <row r="465" spans="1:16" x14ac:dyDescent="0.15">
      <c r="A465" s="1" t="str">
        <f t="shared" si="34"/>
        <v>Loss</v>
      </c>
      <c r="B465" s="1">
        <f t="shared" si="35"/>
        <v>99</v>
      </c>
      <c r="C465" s="10">
        <v>43607</v>
      </c>
      <c r="D465" s="11" t="str">
        <f t="shared" si="36"/>
        <v>VIC</v>
      </c>
      <c r="E465" s="1" t="s">
        <v>67</v>
      </c>
      <c r="F465" s="12">
        <v>8</v>
      </c>
      <c r="G465" s="12">
        <v>1</v>
      </c>
      <c r="H465" s="11" t="s">
        <v>451</v>
      </c>
      <c r="I465" s="9" t="s">
        <v>19</v>
      </c>
      <c r="J465" s="13" t="s">
        <v>450</v>
      </c>
      <c r="K465" s="13" t="s">
        <v>21</v>
      </c>
      <c r="L465" s="14">
        <v>3</v>
      </c>
      <c r="M465" s="15">
        <v>14.5</v>
      </c>
      <c r="O465" s="16">
        <f t="shared" si="37"/>
        <v>-3</v>
      </c>
      <c r="P465" s="17">
        <f t="shared" si="38"/>
        <v>434.35915</v>
      </c>
    </row>
    <row r="466" spans="1:16" x14ac:dyDescent="0.15">
      <c r="A466" s="1" t="str">
        <f t="shared" si="34"/>
        <v>Profit</v>
      </c>
      <c r="B466" s="1">
        <f t="shared" si="35"/>
        <v>100</v>
      </c>
      <c r="C466" s="10">
        <v>43610</v>
      </c>
      <c r="D466" s="11" t="str">
        <f t="shared" si="36"/>
        <v>VIC</v>
      </c>
      <c r="E466" s="1" t="s">
        <v>47</v>
      </c>
      <c r="F466" s="12">
        <v>2</v>
      </c>
      <c r="G466" s="12">
        <v>1</v>
      </c>
      <c r="H466" s="11" t="s">
        <v>434</v>
      </c>
      <c r="I466" s="9" t="s">
        <v>38</v>
      </c>
      <c r="J466" s="13" t="s">
        <v>443</v>
      </c>
      <c r="K466" s="13" t="s">
        <v>21</v>
      </c>
      <c r="L466" s="14">
        <v>2.5</v>
      </c>
      <c r="M466" s="15">
        <v>2.4500000000000002</v>
      </c>
      <c r="O466" s="16">
        <f t="shared" si="37"/>
        <v>3.625</v>
      </c>
      <c r="P466" s="17">
        <f t="shared" si="38"/>
        <v>437.98415</v>
      </c>
    </row>
    <row r="467" spans="1:16" x14ac:dyDescent="0.15">
      <c r="A467" s="1" t="str">
        <f t="shared" ref="A467:A530" si="39">IF(OR(AND(K467="Win",I467="1st"),AND(K467="Place",OR(I467="1st",I467="2nd",I467="3rd")),AND(K467="Other",I467="Successful")),"Profit","Loss")</f>
        <v>Loss</v>
      </c>
      <c r="B467" s="1">
        <f t="shared" si="35"/>
        <v>100</v>
      </c>
      <c r="C467" s="10">
        <v>43610</v>
      </c>
      <c r="D467" s="11" t="str">
        <f t="shared" si="36"/>
        <v>VIC</v>
      </c>
      <c r="E467" s="1" t="s">
        <v>47</v>
      </c>
      <c r="F467" s="12">
        <v>3</v>
      </c>
      <c r="G467" s="12">
        <v>8</v>
      </c>
      <c r="H467" s="11" t="s">
        <v>452</v>
      </c>
      <c r="I467" s="9" t="s">
        <v>30</v>
      </c>
      <c r="J467" s="13" t="s">
        <v>443</v>
      </c>
      <c r="K467" s="13" t="s">
        <v>21</v>
      </c>
      <c r="L467" s="14">
        <v>2</v>
      </c>
      <c r="M467" s="15">
        <v>9.5</v>
      </c>
      <c r="O467" s="16">
        <f t="shared" si="37"/>
        <v>-2</v>
      </c>
      <c r="P467" s="17">
        <f t="shared" si="38"/>
        <v>435.98415</v>
      </c>
    </row>
    <row r="468" spans="1:16" x14ac:dyDescent="0.15">
      <c r="A468" s="1" t="str">
        <f t="shared" si="39"/>
        <v>Loss</v>
      </c>
      <c r="B468" s="1">
        <f t="shared" si="35"/>
        <v>100</v>
      </c>
      <c r="C468" s="10">
        <v>43610</v>
      </c>
      <c r="D468" s="11" t="str">
        <f t="shared" si="36"/>
        <v>VIC</v>
      </c>
      <c r="E468" s="1" t="s">
        <v>47</v>
      </c>
      <c r="F468" s="12">
        <v>3</v>
      </c>
      <c r="G468" s="12">
        <v>9</v>
      </c>
      <c r="H468" s="11" t="s">
        <v>453</v>
      </c>
      <c r="I468" s="9" t="s">
        <v>30</v>
      </c>
      <c r="J468" s="13" t="s">
        <v>443</v>
      </c>
      <c r="K468" s="13" t="s">
        <v>21</v>
      </c>
      <c r="L468" s="14">
        <v>2</v>
      </c>
      <c r="M468" s="15">
        <v>6</v>
      </c>
      <c r="O468" s="16">
        <f t="shared" si="37"/>
        <v>-2</v>
      </c>
      <c r="P468" s="17">
        <f t="shared" si="38"/>
        <v>433.98415</v>
      </c>
    </row>
    <row r="469" spans="1:16" x14ac:dyDescent="0.15">
      <c r="A469" s="1" t="str">
        <f t="shared" si="39"/>
        <v>Loss</v>
      </c>
      <c r="B469" s="1">
        <f t="shared" si="35"/>
        <v>100</v>
      </c>
      <c r="C469" s="10">
        <v>43610</v>
      </c>
      <c r="D469" s="11" t="str">
        <f t="shared" si="36"/>
        <v>VIC</v>
      </c>
      <c r="E469" s="1" t="s">
        <v>47</v>
      </c>
      <c r="F469" s="12">
        <v>6</v>
      </c>
      <c r="G469" s="12">
        <v>8</v>
      </c>
      <c r="H469" s="11" t="s">
        <v>344</v>
      </c>
      <c r="I469" s="9" t="s">
        <v>30</v>
      </c>
      <c r="J469" s="13" t="s">
        <v>443</v>
      </c>
      <c r="K469" s="13" t="s">
        <v>21</v>
      </c>
      <c r="L469" s="14">
        <v>1.5</v>
      </c>
      <c r="M469" s="15">
        <v>13</v>
      </c>
      <c r="O469" s="16">
        <f t="shared" si="37"/>
        <v>-1.5</v>
      </c>
      <c r="P469" s="17">
        <f t="shared" si="38"/>
        <v>432.48415</v>
      </c>
    </row>
    <row r="470" spans="1:16" x14ac:dyDescent="0.15">
      <c r="A470" s="1" t="str">
        <f t="shared" si="39"/>
        <v>Loss</v>
      </c>
      <c r="B470" s="1">
        <f t="shared" si="35"/>
        <v>100</v>
      </c>
      <c r="C470" s="10">
        <v>43610</v>
      </c>
      <c r="D470" s="11" t="str">
        <f t="shared" si="36"/>
        <v>VIC</v>
      </c>
      <c r="E470" s="1" t="s">
        <v>47</v>
      </c>
      <c r="F470" s="12">
        <v>9</v>
      </c>
      <c r="G470" s="12">
        <v>1</v>
      </c>
      <c r="H470" s="11" t="s">
        <v>454</v>
      </c>
      <c r="I470" s="9" t="s">
        <v>30</v>
      </c>
      <c r="J470" s="13" t="s">
        <v>443</v>
      </c>
      <c r="K470" s="13" t="s">
        <v>21</v>
      </c>
      <c r="L470" s="14">
        <v>1</v>
      </c>
      <c r="M470" s="15">
        <v>4.75</v>
      </c>
      <c r="O470" s="16">
        <f t="shared" si="37"/>
        <v>-1</v>
      </c>
      <c r="P470" s="17">
        <f t="shared" si="38"/>
        <v>431.48415</v>
      </c>
    </row>
    <row r="471" spans="1:16" x14ac:dyDescent="0.15">
      <c r="A471" s="1" t="str">
        <f t="shared" si="39"/>
        <v>Loss</v>
      </c>
      <c r="B471" s="1">
        <f t="shared" si="35"/>
        <v>101</v>
      </c>
      <c r="C471" s="10">
        <v>43680</v>
      </c>
      <c r="D471" s="11" t="str">
        <f t="shared" si="36"/>
        <v>VIC</v>
      </c>
      <c r="E471" s="1" t="s">
        <v>28</v>
      </c>
      <c r="F471" s="12">
        <v>1</v>
      </c>
      <c r="G471" s="12">
        <v>2</v>
      </c>
      <c r="H471" s="11" t="s">
        <v>455</v>
      </c>
      <c r="I471" s="9" t="s">
        <v>30</v>
      </c>
      <c r="J471" s="13" t="s">
        <v>456</v>
      </c>
      <c r="K471" s="13" t="s">
        <v>389</v>
      </c>
      <c r="L471" s="14">
        <v>1</v>
      </c>
      <c r="M471" s="15">
        <v>2.93</v>
      </c>
      <c r="O471" s="16">
        <f t="shared" si="37"/>
        <v>-1</v>
      </c>
      <c r="P471" s="17">
        <f t="shared" si="38"/>
        <v>430.48415</v>
      </c>
    </row>
    <row r="472" spans="1:16" x14ac:dyDescent="0.15">
      <c r="A472" s="1" t="str">
        <f t="shared" si="39"/>
        <v>Loss</v>
      </c>
      <c r="B472" s="1">
        <f t="shared" si="35"/>
        <v>101</v>
      </c>
      <c r="C472" s="10">
        <v>43680</v>
      </c>
      <c r="D472" s="11" t="str">
        <f t="shared" si="36"/>
        <v>VIC</v>
      </c>
      <c r="E472" s="1" t="s">
        <v>28</v>
      </c>
      <c r="F472" s="21">
        <v>4</v>
      </c>
      <c r="G472" s="21">
        <v>6</v>
      </c>
      <c r="H472" s="11" t="s">
        <v>457</v>
      </c>
      <c r="I472" s="22" t="s">
        <v>30</v>
      </c>
      <c r="J472" s="23" t="s">
        <v>456</v>
      </c>
      <c r="K472" s="13" t="s">
        <v>389</v>
      </c>
      <c r="L472" s="14">
        <v>2</v>
      </c>
      <c r="M472" s="15">
        <v>4.13</v>
      </c>
      <c r="O472" s="16">
        <f t="shared" si="37"/>
        <v>-2</v>
      </c>
      <c r="P472" s="17">
        <f t="shared" si="38"/>
        <v>428.48415</v>
      </c>
    </row>
    <row r="473" spans="1:16" x14ac:dyDescent="0.15">
      <c r="A473" s="1" t="str">
        <f t="shared" si="39"/>
        <v>Profit</v>
      </c>
      <c r="B473" s="1">
        <f t="shared" si="35"/>
        <v>102</v>
      </c>
      <c r="C473" s="10">
        <v>43684</v>
      </c>
      <c r="D473" s="11" t="str">
        <f t="shared" si="36"/>
        <v>VIC</v>
      </c>
      <c r="E473" s="9" t="s">
        <v>113</v>
      </c>
      <c r="F473" s="24">
        <v>2</v>
      </c>
      <c r="G473" s="24">
        <v>14</v>
      </c>
      <c r="H473" s="11" t="s">
        <v>458</v>
      </c>
      <c r="I473" s="22" t="s">
        <v>38</v>
      </c>
      <c r="J473" s="23" t="s">
        <v>456</v>
      </c>
      <c r="K473" s="13" t="s">
        <v>21</v>
      </c>
      <c r="L473" s="14">
        <v>2</v>
      </c>
      <c r="M473" s="15">
        <v>2.6</v>
      </c>
      <c r="O473" s="16">
        <f t="shared" si="37"/>
        <v>3.2</v>
      </c>
      <c r="P473" s="17">
        <f t="shared" si="38"/>
        <v>431.68414999999999</v>
      </c>
    </row>
    <row r="474" spans="1:16" x14ac:dyDescent="0.15">
      <c r="A474" s="1" t="str">
        <f t="shared" si="39"/>
        <v>Loss</v>
      </c>
      <c r="B474" s="1">
        <f t="shared" si="35"/>
        <v>103</v>
      </c>
      <c r="C474" s="10">
        <v>43687</v>
      </c>
      <c r="D474" s="11" t="str">
        <f t="shared" si="36"/>
        <v>VIC</v>
      </c>
      <c r="E474" s="9" t="s">
        <v>47</v>
      </c>
      <c r="F474" s="24">
        <v>2</v>
      </c>
      <c r="G474" s="24">
        <v>2</v>
      </c>
      <c r="H474" s="11" t="s">
        <v>459</v>
      </c>
      <c r="I474" s="22" t="s">
        <v>30</v>
      </c>
      <c r="J474" s="23" t="s">
        <v>456</v>
      </c>
      <c r="K474" s="13" t="s">
        <v>21</v>
      </c>
      <c r="L474" s="14">
        <v>2</v>
      </c>
      <c r="M474" s="15">
        <v>5.5</v>
      </c>
      <c r="O474" s="16">
        <f t="shared" si="37"/>
        <v>-2</v>
      </c>
      <c r="P474" s="17">
        <f t="shared" si="38"/>
        <v>429.68414999999999</v>
      </c>
    </row>
    <row r="475" spans="1:16" x14ac:dyDescent="0.15">
      <c r="A475" s="1" t="str">
        <f t="shared" si="39"/>
        <v>Profit</v>
      </c>
      <c r="B475" s="1">
        <f t="shared" si="35"/>
        <v>104</v>
      </c>
      <c r="C475" s="10">
        <v>43694</v>
      </c>
      <c r="D475" s="11" t="str">
        <f t="shared" si="36"/>
        <v>VIC</v>
      </c>
      <c r="E475" s="9" t="s">
        <v>17</v>
      </c>
      <c r="F475" s="12">
        <v>2</v>
      </c>
      <c r="G475" s="12">
        <v>2</v>
      </c>
      <c r="H475" s="11" t="s">
        <v>460</v>
      </c>
      <c r="I475" s="9" t="s">
        <v>38</v>
      </c>
      <c r="J475" s="23" t="s">
        <v>461</v>
      </c>
      <c r="K475" s="13" t="s">
        <v>21</v>
      </c>
      <c r="L475" s="14">
        <v>1.5</v>
      </c>
      <c r="M475" s="15">
        <v>4.49</v>
      </c>
      <c r="O475" s="16">
        <f t="shared" si="37"/>
        <v>5.2350000000000003</v>
      </c>
      <c r="P475" s="17">
        <f t="shared" si="38"/>
        <v>434.91915</v>
      </c>
    </row>
    <row r="476" spans="1:16" x14ac:dyDescent="0.15">
      <c r="A476" s="1" t="str">
        <f t="shared" si="39"/>
        <v>Profit</v>
      </c>
      <c r="B476" s="1">
        <f t="shared" si="35"/>
        <v>104</v>
      </c>
      <c r="C476" s="10">
        <v>43694</v>
      </c>
      <c r="D476" s="11" t="str">
        <f t="shared" si="36"/>
        <v>VIC</v>
      </c>
      <c r="E476" s="9" t="s">
        <v>17</v>
      </c>
      <c r="F476" s="12">
        <v>4</v>
      </c>
      <c r="G476" s="12">
        <v>6</v>
      </c>
      <c r="H476" s="11" t="s">
        <v>358</v>
      </c>
      <c r="I476" s="9" t="s">
        <v>38</v>
      </c>
      <c r="J476" s="23" t="s">
        <v>461</v>
      </c>
      <c r="K476" s="13" t="s">
        <v>21</v>
      </c>
      <c r="L476" s="14">
        <v>4</v>
      </c>
      <c r="M476" s="15">
        <v>2.38</v>
      </c>
      <c r="O476" s="16">
        <f t="shared" si="37"/>
        <v>5.52</v>
      </c>
      <c r="P476" s="17">
        <f t="shared" si="38"/>
        <v>440.43914999999998</v>
      </c>
    </row>
    <row r="477" spans="1:16" x14ac:dyDescent="0.15">
      <c r="A477" s="1" t="str">
        <f t="shared" si="39"/>
        <v>Profit</v>
      </c>
      <c r="B477" s="1">
        <f t="shared" si="35"/>
        <v>104</v>
      </c>
      <c r="C477" s="10">
        <v>43694</v>
      </c>
      <c r="D477" s="11" t="str">
        <f t="shared" si="36"/>
        <v>VIC</v>
      </c>
      <c r="E477" s="9" t="s">
        <v>17</v>
      </c>
      <c r="F477" s="12">
        <v>5</v>
      </c>
      <c r="G477" s="12">
        <v>2</v>
      </c>
      <c r="H477" s="11" t="s">
        <v>462</v>
      </c>
      <c r="I477" s="9" t="s">
        <v>38</v>
      </c>
      <c r="J477" s="23" t="s">
        <v>461</v>
      </c>
      <c r="K477" s="13" t="s">
        <v>21</v>
      </c>
      <c r="L477" s="14">
        <v>3</v>
      </c>
      <c r="M477" s="15">
        <v>2.77</v>
      </c>
      <c r="O477" s="16">
        <f t="shared" si="37"/>
        <v>5.3100000000000005</v>
      </c>
      <c r="P477" s="17">
        <f t="shared" si="38"/>
        <v>445.74914999999999</v>
      </c>
    </row>
    <row r="478" spans="1:16" x14ac:dyDescent="0.15">
      <c r="A478" s="1" t="str">
        <f t="shared" si="39"/>
        <v>Profit</v>
      </c>
      <c r="B478" s="1">
        <f t="shared" si="35"/>
        <v>104</v>
      </c>
      <c r="C478" s="10">
        <v>43694</v>
      </c>
      <c r="D478" s="11" t="str">
        <f t="shared" si="36"/>
        <v>VIC</v>
      </c>
      <c r="E478" s="9" t="s">
        <v>17</v>
      </c>
      <c r="F478" s="12">
        <v>6</v>
      </c>
      <c r="G478" s="12">
        <v>4</v>
      </c>
      <c r="H478" s="11" t="s">
        <v>463</v>
      </c>
      <c r="I478" s="9" t="s">
        <v>38</v>
      </c>
      <c r="J478" s="23" t="s">
        <v>461</v>
      </c>
      <c r="K478" s="13" t="s">
        <v>21</v>
      </c>
      <c r="L478" s="14">
        <v>1</v>
      </c>
      <c r="M478" s="15">
        <v>7.7</v>
      </c>
      <c r="O478" s="16">
        <f t="shared" si="37"/>
        <v>6.7</v>
      </c>
      <c r="P478" s="17">
        <f t="shared" si="38"/>
        <v>452.44914999999997</v>
      </c>
    </row>
    <row r="479" spans="1:16" x14ac:dyDescent="0.15">
      <c r="A479" s="1" t="str">
        <f t="shared" si="39"/>
        <v>Loss</v>
      </c>
      <c r="B479" s="1">
        <f t="shared" si="35"/>
        <v>104</v>
      </c>
      <c r="C479" s="10">
        <v>43694</v>
      </c>
      <c r="D479" s="11" t="str">
        <f t="shared" si="36"/>
        <v>VIC</v>
      </c>
      <c r="E479" s="9" t="s">
        <v>17</v>
      </c>
      <c r="F479" s="12">
        <v>6</v>
      </c>
      <c r="G479" s="12">
        <v>7</v>
      </c>
      <c r="H479" s="11" t="s">
        <v>464</v>
      </c>
      <c r="I479" s="9" t="s">
        <v>163</v>
      </c>
      <c r="J479" s="23" t="s">
        <v>461</v>
      </c>
      <c r="K479" s="13" t="s">
        <v>21</v>
      </c>
      <c r="L479" s="14">
        <v>1</v>
      </c>
      <c r="M479" s="15">
        <v>12.6</v>
      </c>
      <c r="O479" s="16">
        <f t="shared" si="37"/>
        <v>-1</v>
      </c>
      <c r="P479" s="17">
        <f t="shared" si="38"/>
        <v>451.44914999999997</v>
      </c>
    </row>
    <row r="480" spans="1:16" x14ac:dyDescent="0.15">
      <c r="A480" s="1" t="str">
        <f t="shared" si="39"/>
        <v>Loss</v>
      </c>
      <c r="B480" s="1">
        <f t="shared" si="35"/>
        <v>104</v>
      </c>
      <c r="C480" s="10">
        <v>43694</v>
      </c>
      <c r="D480" s="11" t="str">
        <f t="shared" si="36"/>
        <v>VIC</v>
      </c>
      <c r="E480" s="9" t="s">
        <v>17</v>
      </c>
      <c r="F480" s="12">
        <v>9</v>
      </c>
      <c r="G480" s="12">
        <v>6</v>
      </c>
      <c r="H480" s="11" t="s">
        <v>465</v>
      </c>
      <c r="I480" s="9" t="s">
        <v>23</v>
      </c>
      <c r="J480" s="25" t="s">
        <v>461</v>
      </c>
      <c r="K480" s="13" t="s">
        <v>21</v>
      </c>
      <c r="L480" s="14">
        <v>1.5</v>
      </c>
      <c r="M480" s="15">
        <v>9</v>
      </c>
      <c r="O480" s="16">
        <f t="shared" si="37"/>
        <v>-1.5</v>
      </c>
      <c r="P480" s="17">
        <f t="shared" si="38"/>
        <v>449.94914999999997</v>
      </c>
    </row>
    <row r="481" spans="1:16" x14ac:dyDescent="0.15">
      <c r="A481" s="1" t="str">
        <f t="shared" si="39"/>
        <v>Loss</v>
      </c>
      <c r="B481" s="1">
        <f t="shared" si="35"/>
        <v>105</v>
      </c>
      <c r="C481" s="10">
        <v>43701</v>
      </c>
      <c r="D481" s="11" t="str">
        <f t="shared" si="36"/>
        <v>VIC</v>
      </c>
      <c r="E481" s="1" t="s">
        <v>28</v>
      </c>
      <c r="F481" s="12">
        <v>1</v>
      </c>
      <c r="G481" s="12">
        <v>4</v>
      </c>
      <c r="H481" s="11" t="s">
        <v>249</v>
      </c>
      <c r="I481" s="9" t="s">
        <v>27</v>
      </c>
      <c r="J481" s="23" t="s">
        <v>20</v>
      </c>
      <c r="K481" s="13" t="s">
        <v>21</v>
      </c>
      <c r="L481" s="14">
        <v>1</v>
      </c>
      <c r="M481" s="15">
        <v>12.5</v>
      </c>
      <c r="O481" s="16">
        <f t="shared" si="37"/>
        <v>-1</v>
      </c>
      <c r="P481" s="17">
        <f t="shared" si="38"/>
        <v>448.94914999999997</v>
      </c>
    </row>
    <row r="482" spans="1:16" x14ac:dyDescent="0.15">
      <c r="A482" s="1" t="str">
        <f t="shared" si="39"/>
        <v>Profit</v>
      </c>
      <c r="B482" s="1">
        <f t="shared" si="35"/>
        <v>105</v>
      </c>
      <c r="C482" s="10">
        <v>43701</v>
      </c>
      <c r="D482" s="11" t="str">
        <f t="shared" si="36"/>
        <v>VIC</v>
      </c>
      <c r="E482" s="1" t="s">
        <v>28</v>
      </c>
      <c r="F482" s="12">
        <v>4</v>
      </c>
      <c r="G482" s="12">
        <v>6</v>
      </c>
      <c r="H482" s="11" t="s">
        <v>466</v>
      </c>
      <c r="I482" s="9" t="s">
        <v>38</v>
      </c>
      <c r="J482" s="23" t="s">
        <v>467</v>
      </c>
      <c r="K482" s="13" t="s">
        <v>21</v>
      </c>
      <c r="L482" s="14">
        <v>2</v>
      </c>
      <c r="M482" s="15">
        <v>3.6</v>
      </c>
      <c r="O482" s="16">
        <f t="shared" si="37"/>
        <v>5.2</v>
      </c>
      <c r="P482" s="17">
        <f t="shared" si="38"/>
        <v>454.14914999999996</v>
      </c>
    </row>
    <row r="483" spans="1:16" x14ac:dyDescent="0.15">
      <c r="A483" s="1" t="str">
        <f t="shared" si="39"/>
        <v>Loss</v>
      </c>
      <c r="B483" s="1">
        <f t="shared" si="35"/>
        <v>105</v>
      </c>
      <c r="C483" s="10">
        <v>43701</v>
      </c>
      <c r="D483" s="11" t="str">
        <f t="shared" si="36"/>
        <v>VIC</v>
      </c>
      <c r="E483" s="1" t="s">
        <v>28</v>
      </c>
      <c r="F483" s="12">
        <v>5</v>
      </c>
      <c r="G483" s="12">
        <v>2</v>
      </c>
      <c r="H483" s="11" t="s">
        <v>468</v>
      </c>
      <c r="I483" s="9" t="s">
        <v>23</v>
      </c>
      <c r="J483" s="23" t="s">
        <v>20</v>
      </c>
      <c r="K483" s="13" t="s">
        <v>21</v>
      </c>
      <c r="L483" s="14">
        <v>1.5</v>
      </c>
      <c r="M483" s="15">
        <v>3.7</v>
      </c>
      <c r="O483" s="16">
        <f t="shared" si="37"/>
        <v>-1.5</v>
      </c>
      <c r="P483" s="17">
        <f t="shared" si="38"/>
        <v>452.64914999999996</v>
      </c>
    </row>
    <row r="484" spans="1:16" x14ac:dyDescent="0.15">
      <c r="A484" s="1" t="str">
        <f t="shared" si="39"/>
        <v>Loss</v>
      </c>
      <c r="B484" s="1">
        <f t="shared" si="35"/>
        <v>105</v>
      </c>
      <c r="C484" s="10">
        <v>43701</v>
      </c>
      <c r="D484" s="11" t="str">
        <f t="shared" si="36"/>
        <v>VIC</v>
      </c>
      <c r="E484" s="1" t="s">
        <v>28</v>
      </c>
      <c r="F484" s="12">
        <v>6</v>
      </c>
      <c r="G484" s="12">
        <v>1</v>
      </c>
      <c r="H484" s="11" t="s">
        <v>469</v>
      </c>
      <c r="I484" s="9" t="s">
        <v>163</v>
      </c>
      <c r="J484" s="23" t="s">
        <v>133</v>
      </c>
      <c r="K484" s="13" t="s">
        <v>21</v>
      </c>
      <c r="L484" s="14">
        <v>0.5</v>
      </c>
      <c r="M484" s="15">
        <v>36.5</v>
      </c>
      <c r="O484" s="16">
        <f t="shared" si="37"/>
        <v>-0.5</v>
      </c>
      <c r="P484" s="17">
        <f t="shared" si="38"/>
        <v>452.14914999999996</v>
      </c>
    </row>
    <row r="485" spans="1:16" x14ac:dyDescent="0.15">
      <c r="A485" s="1" t="str">
        <f t="shared" si="39"/>
        <v>Loss</v>
      </c>
      <c r="B485" s="1">
        <f t="shared" si="35"/>
        <v>105</v>
      </c>
      <c r="C485" s="10">
        <v>43701</v>
      </c>
      <c r="D485" s="11" t="str">
        <f t="shared" si="36"/>
        <v>VIC</v>
      </c>
      <c r="E485" s="1" t="s">
        <v>28</v>
      </c>
      <c r="F485" s="12">
        <v>6</v>
      </c>
      <c r="G485" s="12">
        <v>1</v>
      </c>
      <c r="H485" s="11" t="s">
        <v>469</v>
      </c>
      <c r="I485" s="9" t="s">
        <v>163</v>
      </c>
      <c r="J485" s="23" t="s">
        <v>20</v>
      </c>
      <c r="K485" s="13" t="s">
        <v>32</v>
      </c>
      <c r="L485" s="14">
        <v>1</v>
      </c>
      <c r="M485" s="15">
        <v>7.8</v>
      </c>
      <c r="O485" s="16">
        <f t="shared" si="37"/>
        <v>-1</v>
      </c>
      <c r="P485" s="17">
        <f t="shared" si="38"/>
        <v>451.14914999999996</v>
      </c>
    </row>
    <row r="486" spans="1:16" x14ac:dyDescent="0.15">
      <c r="A486" s="1" t="str">
        <f t="shared" si="39"/>
        <v>Profit</v>
      </c>
      <c r="B486" s="1">
        <f t="shared" si="35"/>
        <v>105</v>
      </c>
      <c r="C486" s="10">
        <v>43701</v>
      </c>
      <c r="D486" s="11" t="str">
        <f t="shared" si="36"/>
        <v>VIC</v>
      </c>
      <c r="E486" s="1" t="s">
        <v>28</v>
      </c>
      <c r="F486" s="12">
        <v>7</v>
      </c>
      <c r="G486" s="12">
        <v>3</v>
      </c>
      <c r="H486" s="11" t="s">
        <v>470</v>
      </c>
      <c r="I486" s="9" t="s">
        <v>38</v>
      </c>
      <c r="J486" s="23" t="s">
        <v>450</v>
      </c>
      <c r="K486" s="13" t="s">
        <v>21</v>
      </c>
      <c r="L486" s="14">
        <v>2</v>
      </c>
      <c r="M486" s="15">
        <v>4.7</v>
      </c>
      <c r="O486" s="16">
        <f t="shared" si="37"/>
        <v>7.4</v>
      </c>
      <c r="P486" s="17">
        <f t="shared" si="38"/>
        <v>458.54914999999994</v>
      </c>
    </row>
    <row r="487" spans="1:16" x14ac:dyDescent="0.15">
      <c r="A487" s="1" t="str">
        <f t="shared" si="39"/>
        <v>Loss</v>
      </c>
      <c r="B487" s="1">
        <f t="shared" si="35"/>
        <v>105</v>
      </c>
      <c r="C487" s="10">
        <v>43701</v>
      </c>
      <c r="D487" s="11" t="str">
        <f t="shared" si="36"/>
        <v>VIC</v>
      </c>
      <c r="E487" s="1" t="s">
        <v>28</v>
      </c>
      <c r="F487" s="12">
        <v>8</v>
      </c>
      <c r="G487" s="12">
        <v>8</v>
      </c>
      <c r="H487" s="11" t="s">
        <v>471</v>
      </c>
      <c r="I487" s="9" t="s">
        <v>163</v>
      </c>
      <c r="J487" s="23" t="s">
        <v>20</v>
      </c>
      <c r="K487" s="13" t="s">
        <v>21</v>
      </c>
      <c r="L487" s="14">
        <v>3</v>
      </c>
      <c r="M487" s="15">
        <v>3.43</v>
      </c>
      <c r="O487" s="16">
        <f t="shared" si="37"/>
        <v>-3</v>
      </c>
      <c r="P487" s="17">
        <f t="shared" si="38"/>
        <v>455.54914999999994</v>
      </c>
    </row>
    <row r="488" spans="1:16" x14ac:dyDescent="0.15">
      <c r="A488" s="1" t="str">
        <f t="shared" si="39"/>
        <v>Loss</v>
      </c>
      <c r="B488" s="1">
        <f t="shared" si="35"/>
        <v>106</v>
      </c>
      <c r="C488" s="10">
        <v>43702</v>
      </c>
      <c r="D488" s="11" t="str">
        <f t="shared" si="36"/>
        <v>VIC</v>
      </c>
      <c r="E488" s="9" t="s">
        <v>472</v>
      </c>
      <c r="F488" s="12">
        <v>4</v>
      </c>
      <c r="G488" s="12">
        <v>1</v>
      </c>
      <c r="H488" s="11" t="s">
        <v>473</v>
      </c>
      <c r="I488" s="9" t="s">
        <v>23</v>
      </c>
      <c r="J488" s="23" t="s">
        <v>474</v>
      </c>
      <c r="K488" s="13" t="s">
        <v>21</v>
      </c>
      <c r="L488" s="14">
        <v>3</v>
      </c>
      <c r="M488" s="15">
        <v>2.6</v>
      </c>
      <c r="O488" s="16">
        <f t="shared" si="37"/>
        <v>-3</v>
      </c>
      <c r="P488" s="17">
        <f t="shared" si="38"/>
        <v>452.54914999999994</v>
      </c>
    </row>
    <row r="489" spans="1:16" x14ac:dyDescent="0.15">
      <c r="A489" s="1" t="str">
        <f t="shared" si="39"/>
        <v>Loss</v>
      </c>
      <c r="B489" s="1">
        <f t="shared" si="35"/>
        <v>107</v>
      </c>
      <c r="C489" s="10">
        <v>43708</v>
      </c>
      <c r="D489" s="11" t="str">
        <f t="shared" si="36"/>
        <v>VIC</v>
      </c>
      <c r="E489" s="9" t="s">
        <v>17</v>
      </c>
      <c r="F489" s="12">
        <v>2</v>
      </c>
      <c r="G489" s="12">
        <v>4</v>
      </c>
      <c r="H489" s="11" t="s">
        <v>277</v>
      </c>
      <c r="I489" s="9" t="s">
        <v>163</v>
      </c>
      <c r="J489" s="23" t="s">
        <v>474</v>
      </c>
      <c r="K489" s="13" t="s">
        <v>21</v>
      </c>
      <c r="L489" s="14">
        <v>1.5</v>
      </c>
      <c r="M489" s="15">
        <v>7</v>
      </c>
      <c r="O489" s="16">
        <f t="shared" si="37"/>
        <v>-1.5</v>
      </c>
      <c r="P489" s="17">
        <f t="shared" si="38"/>
        <v>451.04914999999994</v>
      </c>
    </row>
    <row r="490" spans="1:16" x14ac:dyDescent="0.15">
      <c r="A490" s="1" t="str">
        <f t="shared" si="39"/>
        <v>Loss</v>
      </c>
      <c r="B490" s="1">
        <f t="shared" si="35"/>
        <v>107</v>
      </c>
      <c r="C490" s="10">
        <v>43708</v>
      </c>
      <c r="D490" s="11" t="str">
        <f t="shared" si="36"/>
        <v>VIC</v>
      </c>
      <c r="E490" s="9" t="s">
        <v>17</v>
      </c>
      <c r="F490" s="12">
        <v>2</v>
      </c>
      <c r="G490" s="12">
        <v>3</v>
      </c>
      <c r="H490" s="11" t="s">
        <v>475</v>
      </c>
      <c r="I490" s="9" t="s">
        <v>27</v>
      </c>
      <c r="J490" s="23" t="s">
        <v>474</v>
      </c>
      <c r="K490" s="13" t="s">
        <v>21</v>
      </c>
      <c r="L490" s="14">
        <v>0.5</v>
      </c>
      <c r="M490" s="15">
        <v>5.12</v>
      </c>
      <c r="O490" s="16">
        <f t="shared" si="37"/>
        <v>-0.5</v>
      </c>
      <c r="P490" s="17">
        <f t="shared" si="38"/>
        <v>450.54914999999994</v>
      </c>
    </row>
    <row r="491" spans="1:16" x14ac:dyDescent="0.15">
      <c r="A491" s="1" t="str">
        <f t="shared" si="39"/>
        <v>Loss</v>
      </c>
      <c r="B491" s="1">
        <f t="shared" si="35"/>
        <v>107</v>
      </c>
      <c r="C491" s="10">
        <v>43708</v>
      </c>
      <c r="D491" s="11" t="str">
        <f t="shared" si="36"/>
        <v>VIC</v>
      </c>
      <c r="E491" s="9" t="s">
        <v>17</v>
      </c>
      <c r="F491" s="12">
        <v>4</v>
      </c>
      <c r="G491" s="12">
        <v>8</v>
      </c>
      <c r="H491" s="11" t="s">
        <v>285</v>
      </c>
      <c r="I491" s="9" t="s">
        <v>163</v>
      </c>
      <c r="J491" s="23" t="s">
        <v>474</v>
      </c>
      <c r="K491" s="13" t="s">
        <v>21</v>
      </c>
      <c r="L491" s="14">
        <v>1.5</v>
      </c>
      <c r="M491" s="15">
        <v>6.8</v>
      </c>
      <c r="O491" s="16">
        <f t="shared" si="37"/>
        <v>-1.5</v>
      </c>
      <c r="P491" s="17">
        <f t="shared" si="38"/>
        <v>449.04914999999994</v>
      </c>
    </row>
    <row r="492" spans="1:16" x14ac:dyDescent="0.15">
      <c r="A492" s="1" t="str">
        <f t="shared" si="39"/>
        <v>Loss</v>
      </c>
      <c r="B492" s="1">
        <f t="shared" si="35"/>
        <v>107</v>
      </c>
      <c r="C492" s="10">
        <v>43708</v>
      </c>
      <c r="D492" s="11" t="str">
        <f t="shared" si="36"/>
        <v>VIC</v>
      </c>
      <c r="E492" s="9" t="s">
        <v>17</v>
      </c>
      <c r="F492" s="12">
        <v>6</v>
      </c>
      <c r="G492" s="12">
        <v>4</v>
      </c>
      <c r="H492" s="11" t="s">
        <v>26</v>
      </c>
      <c r="I492" s="9" t="s">
        <v>163</v>
      </c>
      <c r="J492" s="13" t="s">
        <v>467</v>
      </c>
      <c r="K492" s="13" t="s">
        <v>21</v>
      </c>
      <c r="L492" s="14">
        <v>3.5</v>
      </c>
      <c r="M492" s="15">
        <v>2.1</v>
      </c>
      <c r="O492" s="16">
        <f t="shared" si="37"/>
        <v>-3.5</v>
      </c>
      <c r="P492" s="17">
        <f t="shared" si="38"/>
        <v>445.54914999999994</v>
      </c>
    </row>
    <row r="493" spans="1:16" x14ac:dyDescent="0.15">
      <c r="A493" s="1" t="str">
        <f t="shared" si="39"/>
        <v>Loss</v>
      </c>
      <c r="B493" s="1">
        <f t="shared" si="35"/>
        <v>107</v>
      </c>
      <c r="C493" s="10">
        <v>43708</v>
      </c>
      <c r="D493" s="11" t="str">
        <f t="shared" si="36"/>
        <v>VIC</v>
      </c>
      <c r="E493" s="9" t="s">
        <v>17</v>
      </c>
      <c r="F493" s="12">
        <v>8</v>
      </c>
      <c r="G493" s="12">
        <v>6</v>
      </c>
      <c r="H493" s="11" t="s">
        <v>83</v>
      </c>
      <c r="I493" s="9" t="s">
        <v>163</v>
      </c>
      <c r="J493" s="23" t="s">
        <v>474</v>
      </c>
      <c r="K493" s="13" t="s">
        <v>21</v>
      </c>
      <c r="L493" s="14">
        <v>1</v>
      </c>
      <c r="M493" s="15">
        <v>9</v>
      </c>
      <c r="O493" s="16">
        <f t="shared" si="37"/>
        <v>-1</v>
      </c>
      <c r="P493" s="17">
        <f t="shared" si="38"/>
        <v>444.54914999999994</v>
      </c>
    </row>
    <row r="494" spans="1:16" x14ac:dyDescent="0.15">
      <c r="A494" s="1" t="str">
        <f t="shared" si="39"/>
        <v>Loss</v>
      </c>
      <c r="B494" s="1">
        <f t="shared" si="35"/>
        <v>107</v>
      </c>
      <c r="C494" s="10">
        <v>43708</v>
      </c>
      <c r="D494" s="11" t="str">
        <f t="shared" si="36"/>
        <v>VIC</v>
      </c>
      <c r="E494" s="9" t="s">
        <v>17</v>
      </c>
      <c r="F494" s="12">
        <v>8</v>
      </c>
      <c r="G494" s="12">
        <v>13</v>
      </c>
      <c r="H494" s="11" t="s">
        <v>349</v>
      </c>
      <c r="I494" s="9" t="s">
        <v>163</v>
      </c>
      <c r="J494" s="23" t="s">
        <v>474</v>
      </c>
      <c r="K494" s="13" t="s">
        <v>21</v>
      </c>
      <c r="L494" s="14">
        <v>0.5</v>
      </c>
      <c r="M494" s="15">
        <v>18</v>
      </c>
      <c r="O494" s="16">
        <f t="shared" si="37"/>
        <v>-0.5</v>
      </c>
      <c r="P494" s="17">
        <f t="shared" si="38"/>
        <v>444.04914999999994</v>
      </c>
    </row>
    <row r="495" spans="1:16" x14ac:dyDescent="0.15">
      <c r="A495" s="1" t="str">
        <f t="shared" si="39"/>
        <v>Loss</v>
      </c>
      <c r="B495" s="1">
        <f t="shared" si="35"/>
        <v>108</v>
      </c>
      <c r="C495" s="10">
        <v>43714</v>
      </c>
      <c r="D495" s="11" t="str">
        <f t="shared" si="36"/>
        <v>VIC</v>
      </c>
      <c r="E495" s="9" t="s">
        <v>476</v>
      </c>
      <c r="F495" s="12">
        <v>2</v>
      </c>
      <c r="G495" s="12">
        <v>4</v>
      </c>
      <c r="H495" s="11" t="s">
        <v>477</v>
      </c>
      <c r="I495" s="9" t="s">
        <v>23</v>
      </c>
      <c r="J495" s="13" t="s">
        <v>398</v>
      </c>
      <c r="K495" s="13" t="s">
        <v>21</v>
      </c>
      <c r="L495" s="14">
        <v>1.5</v>
      </c>
      <c r="M495" s="15">
        <v>4.4000000000000004</v>
      </c>
      <c r="O495" s="16">
        <f t="shared" si="37"/>
        <v>-1.5</v>
      </c>
      <c r="P495" s="17">
        <f t="shared" si="38"/>
        <v>442.54914999999994</v>
      </c>
    </row>
    <row r="496" spans="1:16" x14ac:dyDescent="0.15">
      <c r="A496" s="1" t="str">
        <f t="shared" si="39"/>
        <v>Loss</v>
      </c>
      <c r="B496" s="1">
        <f t="shared" si="35"/>
        <v>108</v>
      </c>
      <c r="C496" s="10">
        <v>43714</v>
      </c>
      <c r="D496" s="11" t="str">
        <f t="shared" si="36"/>
        <v>VIC</v>
      </c>
      <c r="E496" s="9" t="s">
        <v>476</v>
      </c>
      <c r="F496" s="12">
        <v>7</v>
      </c>
      <c r="G496" s="12">
        <v>4</v>
      </c>
      <c r="H496" s="11" t="s">
        <v>478</v>
      </c>
      <c r="I496" s="9" t="s">
        <v>23</v>
      </c>
      <c r="J496" s="13" t="s">
        <v>398</v>
      </c>
      <c r="K496" s="13" t="s">
        <v>21</v>
      </c>
      <c r="L496" s="14">
        <v>0.5</v>
      </c>
      <c r="M496" s="15">
        <v>13.5</v>
      </c>
      <c r="O496" s="16">
        <f t="shared" si="37"/>
        <v>-0.5</v>
      </c>
      <c r="P496" s="17">
        <f t="shared" si="38"/>
        <v>442.04914999999994</v>
      </c>
    </row>
    <row r="497" spans="1:16" x14ac:dyDescent="0.15">
      <c r="A497" s="1" t="str">
        <f t="shared" si="39"/>
        <v>Profit</v>
      </c>
      <c r="B497" s="1">
        <f t="shared" si="35"/>
        <v>109</v>
      </c>
      <c r="C497" s="10">
        <v>43715</v>
      </c>
      <c r="D497" s="11" t="str">
        <f t="shared" si="36"/>
        <v>VIC</v>
      </c>
      <c r="E497" s="1" t="s">
        <v>28</v>
      </c>
      <c r="F497" s="12">
        <v>5</v>
      </c>
      <c r="G497" s="12">
        <v>1</v>
      </c>
      <c r="H497" s="11" t="s">
        <v>463</v>
      </c>
      <c r="I497" s="9" t="s">
        <v>38</v>
      </c>
      <c r="J497" s="13" t="s">
        <v>398</v>
      </c>
      <c r="K497" s="13" t="s">
        <v>21</v>
      </c>
      <c r="L497" s="14">
        <v>3</v>
      </c>
      <c r="M497" s="15">
        <v>1.95</v>
      </c>
      <c r="O497" s="16">
        <f t="shared" si="37"/>
        <v>2.8499999999999996</v>
      </c>
      <c r="P497" s="17">
        <f t="shared" si="38"/>
        <v>444.89914999999996</v>
      </c>
    </row>
    <row r="498" spans="1:16" x14ac:dyDescent="0.15">
      <c r="A498" s="1" t="str">
        <f t="shared" si="39"/>
        <v>Profit</v>
      </c>
      <c r="B498" s="1">
        <f t="shared" si="35"/>
        <v>109</v>
      </c>
      <c r="C498" s="10">
        <v>43715</v>
      </c>
      <c r="D498" s="11" t="str">
        <f t="shared" si="36"/>
        <v>VIC</v>
      </c>
      <c r="E498" s="1" t="s">
        <v>28</v>
      </c>
      <c r="F498" s="12">
        <v>6</v>
      </c>
      <c r="G498" s="12">
        <v>10</v>
      </c>
      <c r="H498" s="11" t="s">
        <v>479</v>
      </c>
      <c r="I498" s="9" t="s">
        <v>38</v>
      </c>
      <c r="J498" s="13" t="s">
        <v>398</v>
      </c>
      <c r="K498" s="13" t="s">
        <v>21</v>
      </c>
      <c r="L498" s="14">
        <v>3</v>
      </c>
      <c r="M498" s="15">
        <v>3.1</v>
      </c>
      <c r="O498" s="16">
        <f t="shared" si="37"/>
        <v>6.3000000000000007</v>
      </c>
      <c r="P498" s="17">
        <f t="shared" si="38"/>
        <v>451.19914999999997</v>
      </c>
    </row>
    <row r="499" spans="1:16" x14ac:dyDescent="0.15">
      <c r="A499" s="1" t="str">
        <f t="shared" si="39"/>
        <v>Loss</v>
      </c>
      <c r="B499" s="1">
        <f t="shared" si="35"/>
        <v>109</v>
      </c>
      <c r="C499" s="10">
        <v>43715</v>
      </c>
      <c r="D499" s="11" t="str">
        <f t="shared" si="36"/>
        <v>VIC</v>
      </c>
      <c r="E499" s="1" t="s">
        <v>28</v>
      </c>
      <c r="F499" s="12">
        <v>7</v>
      </c>
      <c r="G499" s="12">
        <v>3</v>
      </c>
      <c r="H499" s="11" t="s">
        <v>468</v>
      </c>
      <c r="I499" s="9" t="s">
        <v>23</v>
      </c>
      <c r="J499" s="13" t="s">
        <v>398</v>
      </c>
      <c r="K499" s="13" t="s">
        <v>21</v>
      </c>
      <c r="L499" s="14">
        <v>1.5</v>
      </c>
      <c r="M499" s="15">
        <v>4.7</v>
      </c>
      <c r="O499" s="16">
        <f t="shared" si="37"/>
        <v>-1.5</v>
      </c>
      <c r="P499" s="17">
        <f t="shared" si="38"/>
        <v>449.69914999999997</v>
      </c>
    </row>
    <row r="500" spans="1:16" x14ac:dyDescent="0.15">
      <c r="A500" s="1" t="str">
        <f t="shared" si="39"/>
        <v>Profit</v>
      </c>
      <c r="B500" s="1">
        <f t="shared" si="35"/>
        <v>110</v>
      </c>
      <c r="C500" s="10">
        <v>43722</v>
      </c>
      <c r="D500" s="11" t="str">
        <f t="shared" si="36"/>
        <v>VIC</v>
      </c>
      <c r="E500" s="9" t="s">
        <v>47</v>
      </c>
      <c r="F500" s="12">
        <v>4</v>
      </c>
      <c r="G500" s="12">
        <v>10</v>
      </c>
      <c r="H500" s="11" t="s">
        <v>223</v>
      </c>
      <c r="I500" s="9" t="s">
        <v>38</v>
      </c>
      <c r="J500" s="13" t="s">
        <v>398</v>
      </c>
      <c r="K500" s="13" t="s">
        <v>21</v>
      </c>
      <c r="L500" s="14">
        <v>3</v>
      </c>
      <c r="M500" s="15">
        <v>3</v>
      </c>
      <c r="O500" s="16">
        <f t="shared" si="37"/>
        <v>6</v>
      </c>
      <c r="P500" s="17">
        <f t="shared" si="38"/>
        <v>455.69914999999997</v>
      </c>
    </row>
    <row r="501" spans="1:16" x14ac:dyDescent="0.15">
      <c r="A501" s="1" t="str">
        <f t="shared" si="39"/>
        <v>Loss</v>
      </c>
      <c r="B501" s="1">
        <f t="shared" si="35"/>
        <v>110</v>
      </c>
      <c r="C501" s="10">
        <v>43722</v>
      </c>
      <c r="D501" s="11" t="str">
        <f t="shared" si="36"/>
        <v>VIC</v>
      </c>
      <c r="E501" s="9" t="s">
        <v>47</v>
      </c>
      <c r="F501" s="12">
        <v>4</v>
      </c>
      <c r="G501" s="12">
        <v>14</v>
      </c>
      <c r="H501" s="11" t="s">
        <v>411</v>
      </c>
      <c r="I501" s="9" t="s">
        <v>163</v>
      </c>
      <c r="J501" s="13" t="s">
        <v>398</v>
      </c>
      <c r="K501" s="13" t="s">
        <v>21</v>
      </c>
      <c r="L501" s="14">
        <v>1</v>
      </c>
      <c r="M501" s="15">
        <v>9</v>
      </c>
      <c r="O501" s="16">
        <f t="shared" si="37"/>
        <v>-1</v>
      </c>
      <c r="P501" s="17">
        <f t="shared" si="38"/>
        <v>454.69914999999997</v>
      </c>
    </row>
    <row r="502" spans="1:16" x14ac:dyDescent="0.15">
      <c r="A502" s="1" t="str">
        <f t="shared" si="39"/>
        <v>Loss</v>
      </c>
      <c r="B502" s="1">
        <f t="shared" si="35"/>
        <v>110</v>
      </c>
      <c r="C502" s="10">
        <v>43722</v>
      </c>
      <c r="D502" s="11" t="str">
        <f t="shared" si="36"/>
        <v>VIC</v>
      </c>
      <c r="E502" s="9" t="s">
        <v>47</v>
      </c>
      <c r="F502" s="12">
        <v>6</v>
      </c>
      <c r="G502" s="12">
        <v>9</v>
      </c>
      <c r="H502" s="11" t="s">
        <v>434</v>
      </c>
      <c r="I502" s="9" t="s">
        <v>19</v>
      </c>
      <c r="J502" s="13" t="s">
        <v>480</v>
      </c>
      <c r="K502" s="13" t="s">
        <v>21</v>
      </c>
      <c r="L502" s="14">
        <v>5</v>
      </c>
      <c r="M502" s="15">
        <v>4.08</v>
      </c>
      <c r="O502" s="16">
        <f t="shared" si="37"/>
        <v>-5</v>
      </c>
      <c r="P502" s="17">
        <f t="shared" si="38"/>
        <v>449.69914999999997</v>
      </c>
    </row>
    <row r="503" spans="1:16" x14ac:dyDescent="0.15">
      <c r="A503" s="1" t="str">
        <f t="shared" si="39"/>
        <v>Loss</v>
      </c>
      <c r="B503" s="1">
        <f t="shared" si="35"/>
        <v>110</v>
      </c>
      <c r="C503" s="10">
        <v>43722</v>
      </c>
      <c r="D503" s="11" t="str">
        <f t="shared" si="36"/>
        <v>VIC</v>
      </c>
      <c r="E503" s="9" t="s">
        <v>47</v>
      </c>
      <c r="F503" s="12">
        <v>7</v>
      </c>
      <c r="G503" s="12">
        <v>13</v>
      </c>
      <c r="H503" s="11" t="s">
        <v>62</v>
      </c>
      <c r="I503" s="9" t="s">
        <v>23</v>
      </c>
      <c r="J503" s="13" t="s">
        <v>398</v>
      </c>
      <c r="K503" s="13" t="s">
        <v>21</v>
      </c>
      <c r="L503" s="14">
        <v>5</v>
      </c>
      <c r="M503" s="15">
        <v>2.15</v>
      </c>
      <c r="O503" s="16">
        <f t="shared" si="37"/>
        <v>-5</v>
      </c>
      <c r="P503" s="17">
        <f t="shared" si="38"/>
        <v>444.69914999999997</v>
      </c>
    </row>
    <row r="504" spans="1:16" x14ac:dyDescent="0.15">
      <c r="A504" s="1" t="str">
        <f t="shared" si="39"/>
        <v>Profit</v>
      </c>
      <c r="B504" s="1">
        <f t="shared" si="35"/>
        <v>111</v>
      </c>
      <c r="C504" s="10">
        <v>43723</v>
      </c>
      <c r="D504" s="11" t="str">
        <f t="shared" si="36"/>
        <v>VIC</v>
      </c>
      <c r="E504" s="9" t="s">
        <v>145</v>
      </c>
      <c r="F504" s="12">
        <v>7</v>
      </c>
      <c r="G504" s="12">
        <v>8</v>
      </c>
      <c r="H504" s="11" t="s">
        <v>481</v>
      </c>
      <c r="I504" s="9" t="s">
        <v>38</v>
      </c>
      <c r="J504" s="13" t="s">
        <v>480</v>
      </c>
      <c r="K504" s="13" t="s">
        <v>21</v>
      </c>
      <c r="L504" s="14">
        <v>2</v>
      </c>
      <c r="M504" s="15">
        <v>2.02</v>
      </c>
      <c r="O504" s="16">
        <f t="shared" si="37"/>
        <v>2.04</v>
      </c>
      <c r="P504" s="17">
        <f t="shared" si="38"/>
        <v>446.73915</v>
      </c>
    </row>
    <row r="505" spans="1:16" x14ac:dyDescent="0.15">
      <c r="A505" s="1" t="str">
        <f t="shared" si="39"/>
        <v>Profit</v>
      </c>
      <c r="B505" s="1">
        <f t="shared" si="35"/>
        <v>112</v>
      </c>
      <c r="C505" s="10">
        <v>43729</v>
      </c>
      <c r="D505" s="11" t="str">
        <f t="shared" si="36"/>
        <v>VIC</v>
      </c>
      <c r="E505" s="9" t="s">
        <v>17</v>
      </c>
      <c r="F505" s="12">
        <v>1</v>
      </c>
      <c r="G505" s="12">
        <v>2</v>
      </c>
      <c r="H505" s="11" t="s">
        <v>482</v>
      </c>
      <c r="I505" s="9" t="s">
        <v>38</v>
      </c>
      <c r="J505" s="13" t="s">
        <v>480</v>
      </c>
      <c r="K505" s="13" t="s">
        <v>21</v>
      </c>
      <c r="L505" s="14">
        <v>2</v>
      </c>
      <c r="M505" s="15">
        <v>4.5199999999999996</v>
      </c>
      <c r="O505" s="16">
        <f t="shared" si="37"/>
        <v>7.0399999999999991</v>
      </c>
      <c r="P505" s="17">
        <f t="shared" si="38"/>
        <v>453.77915000000002</v>
      </c>
    </row>
    <row r="506" spans="1:16" x14ac:dyDescent="0.15">
      <c r="A506" s="1" t="str">
        <f t="shared" si="39"/>
        <v>Loss</v>
      </c>
      <c r="B506" s="1">
        <f t="shared" si="35"/>
        <v>112</v>
      </c>
      <c r="C506" s="10">
        <v>43729</v>
      </c>
      <c r="D506" s="11" t="str">
        <f t="shared" si="36"/>
        <v>VIC</v>
      </c>
      <c r="E506" s="9" t="s">
        <v>17</v>
      </c>
      <c r="F506" s="12">
        <v>1</v>
      </c>
      <c r="G506" s="12">
        <v>3</v>
      </c>
      <c r="H506" s="11" t="s">
        <v>483</v>
      </c>
      <c r="I506" s="9" t="s">
        <v>19</v>
      </c>
      <c r="J506" s="13" t="s">
        <v>480</v>
      </c>
      <c r="K506" s="13" t="s">
        <v>21</v>
      </c>
      <c r="L506" s="14">
        <v>1.5</v>
      </c>
      <c r="M506" s="15">
        <v>6.6</v>
      </c>
      <c r="O506" s="16">
        <f t="shared" si="37"/>
        <v>-1.5</v>
      </c>
      <c r="P506" s="17">
        <f t="shared" si="38"/>
        <v>452.27915000000002</v>
      </c>
    </row>
    <row r="507" spans="1:16" x14ac:dyDescent="0.15">
      <c r="A507" s="1" t="str">
        <f t="shared" si="39"/>
        <v>Loss</v>
      </c>
      <c r="B507" s="1">
        <f t="shared" si="35"/>
        <v>112</v>
      </c>
      <c r="C507" s="10">
        <v>43729</v>
      </c>
      <c r="D507" s="11" t="str">
        <f t="shared" si="36"/>
        <v>VIC</v>
      </c>
      <c r="E507" s="9" t="s">
        <v>17</v>
      </c>
      <c r="F507" s="12">
        <v>2</v>
      </c>
      <c r="G507" s="12">
        <v>2</v>
      </c>
      <c r="H507" s="11" t="s">
        <v>484</v>
      </c>
      <c r="I507" s="9" t="s">
        <v>23</v>
      </c>
      <c r="J507" s="13" t="s">
        <v>480</v>
      </c>
      <c r="K507" s="13" t="s">
        <v>21</v>
      </c>
      <c r="L507" s="14">
        <v>2.5</v>
      </c>
      <c r="M507" s="15">
        <v>5.5</v>
      </c>
      <c r="O507" s="16">
        <f t="shared" si="37"/>
        <v>-2.5</v>
      </c>
      <c r="P507" s="17">
        <f t="shared" si="38"/>
        <v>449.77915000000002</v>
      </c>
    </row>
    <row r="508" spans="1:16" x14ac:dyDescent="0.15">
      <c r="A508" s="1" t="str">
        <f t="shared" si="39"/>
        <v>Loss</v>
      </c>
      <c r="B508" s="1">
        <f t="shared" si="35"/>
        <v>112</v>
      </c>
      <c r="C508" s="10">
        <v>43729</v>
      </c>
      <c r="D508" s="11" t="str">
        <f t="shared" si="36"/>
        <v>VIC</v>
      </c>
      <c r="E508" s="9" t="s">
        <v>17</v>
      </c>
      <c r="F508" s="12">
        <v>2</v>
      </c>
      <c r="G508" s="12">
        <v>7</v>
      </c>
      <c r="H508" s="11" t="s">
        <v>485</v>
      </c>
      <c r="I508" s="9" t="s">
        <v>19</v>
      </c>
      <c r="J508" s="13" t="s">
        <v>398</v>
      </c>
      <c r="K508" s="13" t="s">
        <v>21</v>
      </c>
      <c r="L508" s="14">
        <v>0.5</v>
      </c>
      <c r="M508" s="15">
        <v>16.5</v>
      </c>
      <c r="O508" s="16">
        <f t="shared" si="37"/>
        <v>-0.5</v>
      </c>
      <c r="P508" s="17">
        <f t="shared" si="38"/>
        <v>449.27915000000002</v>
      </c>
    </row>
    <row r="509" spans="1:16" x14ac:dyDescent="0.15">
      <c r="A509" s="1" t="str">
        <f t="shared" si="39"/>
        <v>Loss</v>
      </c>
      <c r="B509" s="1">
        <f t="shared" si="35"/>
        <v>112</v>
      </c>
      <c r="C509" s="10">
        <v>43729</v>
      </c>
      <c r="D509" s="11" t="str">
        <f t="shared" si="36"/>
        <v>VIC</v>
      </c>
      <c r="E509" s="9" t="s">
        <v>17</v>
      </c>
      <c r="F509" s="12">
        <v>6</v>
      </c>
      <c r="G509" s="12">
        <v>4</v>
      </c>
      <c r="H509" s="11" t="s">
        <v>486</v>
      </c>
      <c r="I509" s="9" t="s">
        <v>163</v>
      </c>
      <c r="J509" s="13" t="s">
        <v>480</v>
      </c>
      <c r="K509" s="13" t="s">
        <v>21</v>
      </c>
      <c r="L509" s="14">
        <v>1</v>
      </c>
      <c r="M509" s="15">
        <v>7</v>
      </c>
      <c r="O509" s="16">
        <f t="shared" si="37"/>
        <v>-1</v>
      </c>
      <c r="P509" s="17">
        <f t="shared" si="38"/>
        <v>448.27915000000002</v>
      </c>
    </row>
    <row r="510" spans="1:16" x14ac:dyDescent="0.15">
      <c r="A510" s="1" t="str">
        <f t="shared" si="39"/>
        <v>Loss</v>
      </c>
      <c r="B510" s="1">
        <f t="shared" si="35"/>
        <v>112</v>
      </c>
      <c r="C510" s="10">
        <v>43729</v>
      </c>
      <c r="D510" s="11" t="str">
        <f t="shared" si="36"/>
        <v>VIC</v>
      </c>
      <c r="E510" s="9" t="s">
        <v>17</v>
      </c>
      <c r="F510" s="12">
        <v>6</v>
      </c>
      <c r="G510" s="12">
        <v>5</v>
      </c>
      <c r="H510" s="11" t="s">
        <v>487</v>
      </c>
      <c r="I510" s="9" t="s">
        <v>19</v>
      </c>
      <c r="J510" s="13" t="s">
        <v>480</v>
      </c>
      <c r="K510" s="13" t="s">
        <v>21</v>
      </c>
      <c r="L510" s="14">
        <v>1.5</v>
      </c>
      <c r="M510" s="15">
        <v>5</v>
      </c>
      <c r="O510" s="16">
        <f t="shared" si="37"/>
        <v>-1.5</v>
      </c>
      <c r="P510" s="17">
        <f t="shared" si="38"/>
        <v>446.77915000000002</v>
      </c>
    </row>
    <row r="511" spans="1:16" x14ac:dyDescent="0.15">
      <c r="A511" s="1" t="str">
        <f t="shared" si="39"/>
        <v>Loss</v>
      </c>
      <c r="B511" s="1">
        <f t="shared" si="35"/>
        <v>112</v>
      </c>
      <c r="C511" s="10">
        <v>43729</v>
      </c>
      <c r="D511" s="11" t="str">
        <f t="shared" si="36"/>
        <v>VIC</v>
      </c>
      <c r="E511" s="9" t="s">
        <v>17</v>
      </c>
      <c r="F511" s="12">
        <v>8</v>
      </c>
      <c r="G511" s="12">
        <v>13</v>
      </c>
      <c r="H511" s="11" t="s">
        <v>488</v>
      </c>
      <c r="I511" s="9" t="s">
        <v>27</v>
      </c>
      <c r="J511" s="13" t="s">
        <v>398</v>
      </c>
      <c r="K511" s="13" t="s">
        <v>21</v>
      </c>
      <c r="L511" s="14">
        <v>1</v>
      </c>
      <c r="M511" s="15" t="s">
        <v>126</v>
      </c>
      <c r="O511" s="16">
        <f t="shared" si="37"/>
        <v>-1</v>
      </c>
      <c r="P511" s="17">
        <f t="shared" si="38"/>
        <v>445.77915000000002</v>
      </c>
    </row>
    <row r="512" spans="1:16" x14ac:dyDescent="0.15">
      <c r="A512" s="1" t="str">
        <f t="shared" si="39"/>
        <v>Loss</v>
      </c>
      <c r="B512" s="1">
        <f t="shared" si="35"/>
        <v>112</v>
      </c>
      <c r="C512" s="10">
        <v>43729</v>
      </c>
      <c r="D512" s="11" t="str">
        <f t="shared" si="36"/>
        <v>VIC</v>
      </c>
      <c r="E512" s="9" t="s">
        <v>17</v>
      </c>
      <c r="F512" s="12">
        <v>8</v>
      </c>
      <c r="G512" s="12">
        <v>14</v>
      </c>
      <c r="H512" s="11" t="s">
        <v>489</v>
      </c>
      <c r="I512" s="9" t="s">
        <v>163</v>
      </c>
      <c r="J512" s="13" t="s">
        <v>480</v>
      </c>
      <c r="K512" s="13" t="s">
        <v>21</v>
      </c>
      <c r="L512" s="14">
        <v>0.5</v>
      </c>
      <c r="M512" s="15">
        <v>23.4</v>
      </c>
      <c r="O512" s="16">
        <f t="shared" si="37"/>
        <v>-0.5</v>
      </c>
      <c r="P512" s="17">
        <f t="shared" si="38"/>
        <v>445.27915000000002</v>
      </c>
    </row>
    <row r="513" spans="1:16" x14ac:dyDescent="0.15">
      <c r="A513" s="1" t="str">
        <f t="shared" si="39"/>
        <v>Loss</v>
      </c>
      <c r="B513" s="1">
        <f t="shared" si="35"/>
        <v>112</v>
      </c>
      <c r="C513" s="10">
        <v>43729</v>
      </c>
      <c r="D513" s="11" t="str">
        <f t="shared" si="36"/>
        <v>VIC</v>
      </c>
      <c r="E513" s="9" t="s">
        <v>17</v>
      </c>
      <c r="F513" s="12">
        <v>9</v>
      </c>
      <c r="G513" s="12">
        <v>9</v>
      </c>
      <c r="H513" s="11" t="s">
        <v>471</v>
      </c>
      <c r="I513" s="9" t="s">
        <v>163</v>
      </c>
      <c r="J513" s="13" t="s">
        <v>398</v>
      </c>
      <c r="K513" s="13" t="s">
        <v>21</v>
      </c>
      <c r="L513" s="14">
        <v>2</v>
      </c>
      <c r="M513" s="15" t="s">
        <v>126</v>
      </c>
      <c r="O513" s="16">
        <f t="shared" si="37"/>
        <v>-2</v>
      </c>
      <c r="P513" s="17">
        <f t="shared" si="38"/>
        <v>443.27915000000002</v>
      </c>
    </row>
    <row r="514" spans="1:16" x14ac:dyDescent="0.15">
      <c r="A514" s="1" t="str">
        <f t="shared" si="39"/>
        <v>Profit</v>
      </c>
      <c r="B514" s="1">
        <f t="shared" si="35"/>
        <v>113</v>
      </c>
      <c r="C514" s="10">
        <v>43732</v>
      </c>
      <c r="D514" s="11" t="str">
        <f t="shared" si="36"/>
        <v>VIC</v>
      </c>
      <c r="E514" s="9" t="s">
        <v>130</v>
      </c>
      <c r="F514" s="12">
        <v>4</v>
      </c>
      <c r="G514" s="12">
        <v>7</v>
      </c>
      <c r="H514" s="11" t="s">
        <v>490</v>
      </c>
      <c r="I514" s="9" t="s">
        <v>38</v>
      </c>
      <c r="J514" s="13" t="s">
        <v>480</v>
      </c>
      <c r="K514" s="13" t="s">
        <v>21</v>
      </c>
      <c r="L514" s="14">
        <v>2</v>
      </c>
      <c r="M514" s="15">
        <v>3.2</v>
      </c>
      <c r="O514" s="16">
        <f t="shared" si="37"/>
        <v>4.4000000000000004</v>
      </c>
      <c r="P514" s="17">
        <f t="shared" si="38"/>
        <v>447.67914999999999</v>
      </c>
    </row>
    <row r="515" spans="1:16" x14ac:dyDescent="0.15">
      <c r="A515" s="1" t="str">
        <f t="shared" si="39"/>
        <v>Profit</v>
      </c>
      <c r="B515" s="1">
        <f t="shared" si="35"/>
        <v>114</v>
      </c>
      <c r="C515" s="10">
        <v>43733</v>
      </c>
      <c r="D515" s="11" t="str">
        <f t="shared" si="36"/>
        <v>VIC</v>
      </c>
      <c r="E515" s="9" t="s">
        <v>47</v>
      </c>
      <c r="F515" s="12">
        <v>2</v>
      </c>
      <c r="G515" s="12">
        <v>1</v>
      </c>
      <c r="H515" s="11" t="s">
        <v>491</v>
      </c>
      <c r="I515" s="9" t="s">
        <v>38</v>
      </c>
      <c r="J515" s="13" t="s">
        <v>480</v>
      </c>
      <c r="K515" s="13" t="s">
        <v>21</v>
      </c>
      <c r="L515" s="14">
        <v>3</v>
      </c>
      <c r="M515" s="15">
        <v>3.63</v>
      </c>
      <c r="O515" s="16">
        <f t="shared" si="37"/>
        <v>7.8900000000000006</v>
      </c>
      <c r="P515" s="17">
        <f t="shared" si="38"/>
        <v>455.56914999999998</v>
      </c>
    </row>
    <row r="516" spans="1:16" x14ac:dyDescent="0.15">
      <c r="A516" s="1" t="str">
        <f t="shared" si="39"/>
        <v>Loss</v>
      </c>
      <c r="B516" s="1">
        <f t="shared" ref="B516:B579" si="40">IF(C516=C515,B515,B515+1)</f>
        <v>114</v>
      </c>
      <c r="C516" s="10">
        <v>43733</v>
      </c>
      <c r="D516" s="11" t="str">
        <f t="shared" ref="D516:D579" si="41">IF(OR(E516="Caulfield",E516="Flemington",E516="Bendigo",E516="Pakenham Synthetic",E516="Ballarat Synthetic",E516="Warrnambool",E516="Mornington",E516="Werribee",E516="Benalla",E516="Ballarat",E516="Bairnsdale",E516="Echuca",E516="Moe",E516="Geelong",E516="Cranbourne",E516="Ararat",E516="Bendigo",E516="Sandown Lakeside",E516="Sandown Hillside",E516="Seymour",E516="Kilmore", E516="Werribee", E516="Sale", E516="Pakenham", E516="Moonee Valley", E516="Yarra Valley", E516="Warnambool", E516="Colac", E516="Stawell"),"VIC","Other")</f>
        <v>VIC</v>
      </c>
      <c r="E516" s="9" t="s">
        <v>47</v>
      </c>
      <c r="F516" s="12">
        <v>3</v>
      </c>
      <c r="G516" s="12">
        <v>3</v>
      </c>
      <c r="H516" s="11" t="s">
        <v>492</v>
      </c>
      <c r="I516" s="9" t="s">
        <v>163</v>
      </c>
      <c r="J516" s="13" t="s">
        <v>480</v>
      </c>
      <c r="K516" s="13" t="s">
        <v>21</v>
      </c>
      <c r="L516" s="14">
        <v>0.5</v>
      </c>
      <c r="M516" s="15">
        <v>18</v>
      </c>
      <c r="O516" s="16">
        <f t="shared" ref="O516:O579" si="42">IF(AND(A516="Profit",J516="Betfair SP"),((L516*M516)-L516)*0.94,IF(OR(A516="Profit"),(L516*M516)-L516,-L516))</f>
        <v>-0.5</v>
      </c>
      <c r="P516" s="17">
        <f t="shared" si="38"/>
        <v>455.06914999999998</v>
      </c>
    </row>
    <row r="517" spans="1:16" x14ac:dyDescent="0.15">
      <c r="A517" s="1" t="str">
        <f t="shared" si="39"/>
        <v>Loss</v>
      </c>
      <c r="B517" s="1">
        <f t="shared" si="40"/>
        <v>114</v>
      </c>
      <c r="C517" s="10">
        <v>43733</v>
      </c>
      <c r="D517" s="11" t="str">
        <f t="shared" si="41"/>
        <v>VIC</v>
      </c>
      <c r="E517" s="9" t="s">
        <v>47</v>
      </c>
      <c r="F517" s="12">
        <v>3</v>
      </c>
      <c r="G517" s="12">
        <v>10</v>
      </c>
      <c r="H517" s="11" t="s">
        <v>493</v>
      </c>
      <c r="I517" s="9" t="s">
        <v>163</v>
      </c>
      <c r="J517" s="13" t="s">
        <v>480</v>
      </c>
      <c r="K517" s="13" t="s">
        <v>21</v>
      </c>
      <c r="L517" s="14">
        <v>0.5</v>
      </c>
      <c r="M517" s="15">
        <v>10</v>
      </c>
      <c r="O517" s="16">
        <f t="shared" si="42"/>
        <v>-0.5</v>
      </c>
      <c r="P517" s="17">
        <f t="shared" ref="P517:P580" si="43">P516+O517</f>
        <v>454.56914999999998</v>
      </c>
    </row>
    <row r="518" spans="1:16" x14ac:dyDescent="0.15">
      <c r="A518" s="1" t="str">
        <f t="shared" si="39"/>
        <v>Loss</v>
      </c>
      <c r="B518" s="1">
        <f t="shared" si="40"/>
        <v>115</v>
      </c>
      <c r="C518" s="10">
        <v>43737</v>
      </c>
      <c r="D518" s="11" t="str">
        <f t="shared" si="41"/>
        <v>VIC</v>
      </c>
      <c r="E518" s="9" t="s">
        <v>17</v>
      </c>
      <c r="F518" s="12">
        <v>2</v>
      </c>
      <c r="G518" s="12">
        <v>6</v>
      </c>
      <c r="H518" s="11" t="s">
        <v>466</v>
      </c>
      <c r="I518" s="9" t="s">
        <v>163</v>
      </c>
      <c r="J518" s="13" t="s">
        <v>480</v>
      </c>
      <c r="K518" s="13" t="s">
        <v>21</v>
      </c>
      <c r="L518" s="14">
        <v>1.5</v>
      </c>
      <c r="M518" s="15">
        <v>7.52</v>
      </c>
      <c r="O518" s="16">
        <f t="shared" si="42"/>
        <v>-1.5</v>
      </c>
      <c r="P518" s="17">
        <f t="shared" si="43"/>
        <v>453.06914999999998</v>
      </c>
    </row>
    <row r="519" spans="1:16" x14ac:dyDescent="0.15">
      <c r="A519" s="1" t="str">
        <f t="shared" si="39"/>
        <v>Loss</v>
      </c>
      <c r="B519" s="1">
        <f t="shared" si="40"/>
        <v>115</v>
      </c>
      <c r="C519" s="10">
        <v>43737</v>
      </c>
      <c r="D519" s="11" t="str">
        <f t="shared" si="41"/>
        <v>VIC</v>
      </c>
      <c r="E519" s="9" t="s">
        <v>17</v>
      </c>
      <c r="F519" s="12">
        <v>4</v>
      </c>
      <c r="G519" s="12">
        <v>2</v>
      </c>
      <c r="H519" s="11" t="s">
        <v>223</v>
      </c>
      <c r="I519" s="9" t="s">
        <v>23</v>
      </c>
      <c r="J519" s="13" t="s">
        <v>480</v>
      </c>
      <c r="K519" s="13" t="s">
        <v>21</v>
      </c>
      <c r="L519" s="14">
        <v>1.5</v>
      </c>
      <c r="M519" s="15">
        <v>4</v>
      </c>
      <c r="O519" s="16">
        <f t="shared" si="42"/>
        <v>-1.5</v>
      </c>
      <c r="P519" s="17">
        <f t="shared" si="43"/>
        <v>451.56914999999998</v>
      </c>
    </row>
    <row r="520" spans="1:16" x14ac:dyDescent="0.15">
      <c r="A520" s="1" t="str">
        <f t="shared" si="39"/>
        <v>Profit</v>
      </c>
      <c r="B520" s="1">
        <f t="shared" si="40"/>
        <v>115</v>
      </c>
      <c r="C520" s="10">
        <v>43737</v>
      </c>
      <c r="D520" s="11" t="str">
        <f t="shared" si="41"/>
        <v>VIC</v>
      </c>
      <c r="E520" s="9" t="s">
        <v>17</v>
      </c>
      <c r="F520" s="12">
        <v>4</v>
      </c>
      <c r="G520" s="12">
        <v>10</v>
      </c>
      <c r="H520" s="11" t="s">
        <v>364</v>
      </c>
      <c r="I520" s="9" t="s">
        <v>38</v>
      </c>
      <c r="J520" s="13" t="s">
        <v>480</v>
      </c>
      <c r="K520" s="13" t="s">
        <v>21</v>
      </c>
      <c r="L520" s="14">
        <v>1.5</v>
      </c>
      <c r="M520" s="15">
        <v>4.2</v>
      </c>
      <c r="O520" s="16">
        <f t="shared" si="42"/>
        <v>4.8000000000000007</v>
      </c>
      <c r="P520" s="17">
        <f t="shared" si="43"/>
        <v>456.36914999999999</v>
      </c>
    </row>
    <row r="521" spans="1:16" x14ac:dyDescent="0.15">
      <c r="A521" s="1" t="str">
        <f t="shared" si="39"/>
        <v>Loss</v>
      </c>
      <c r="B521" s="1">
        <f t="shared" si="40"/>
        <v>115</v>
      </c>
      <c r="C521" s="10">
        <v>43737</v>
      </c>
      <c r="D521" s="11" t="str">
        <f t="shared" si="41"/>
        <v>VIC</v>
      </c>
      <c r="E521" s="9" t="s">
        <v>17</v>
      </c>
      <c r="F521" s="12">
        <v>5</v>
      </c>
      <c r="G521" s="12">
        <v>3</v>
      </c>
      <c r="H521" s="11" t="s">
        <v>360</v>
      </c>
      <c r="I521" s="9" t="s">
        <v>23</v>
      </c>
      <c r="J521" s="13" t="s">
        <v>480</v>
      </c>
      <c r="K521" s="13" t="s">
        <v>21</v>
      </c>
      <c r="L521" s="14">
        <v>3</v>
      </c>
      <c r="M521" s="15">
        <v>2.72</v>
      </c>
      <c r="O521" s="16">
        <f t="shared" si="42"/>
        <v>-3</v>
      </c>
      <c r="P521" s="17">
        <f t="shared" si="43"/>
        <v>453.36914999999999</v>
      </c>
    </row>
    <row r="522" spans="1:16" x14ac:dyDescent="0.15">
      <c r="A522" s="1" t="str">
        <f t="shared" si="39"/>
        <v>Loss</v>
      </c>
      <c r="B522" s="1">
        <f t="shared" si="40"/>
        <v>115</v>
      </c>
      <c r="C522" s="10">
        <v>43737</v>
      </c>
      <c r="D522" s="11" t="str">
        <f t="shared" si="41"/>
        <v>VIC</v>
      </c>
      <c r="E522" s="9" t="s">
        <v>17</v>
      </c>
      <c r="F522" s="12">
        <v>6</v>
      </c>
      <c r="G522" s="12">
        <v>3</v>
      </c>
      <c r="H522" s="11" t="s">
        <v>494</v>
      </c>
      <c r="I522" s="9" t="s">
        <v>163</v>
      </c>
      <c r="J522" s="13" t="s">
        <v>480</v>
      </c>
      <c r="K522" s="13" t="s">
        <v>21</v>
      </c>
      <c r="L522" s="14">
        <v>2</v>
      </c>
      <c r="M522" s="15">
        <v>4.12</v>
      </c>
      <c r="O522" s="16">
        <f t="shared" si="42"/>
        <v>-2</v>
      </c>
      <c r="P522" s="17">
        <f t="shared" si="43"/>
        <v>451.36914999999999</v>
      </c>
    </row>
    <row r="523" spans="1:16" x14ac:dyDescent="0.15">
      <c r="A523" s="1" t="str">
        <f t="shared" si="39"/>
        <v>Profit</v>
      </c>
      <c r="B523" s="1">
        <f t="shared" si="40"/>
        <v>115</v>
      </c>
      <c r="C523" s="10">
        <v>43737</v>
      </c>
      <c r="D523" s="11" t="str">
        <f t="shared" si="41"/>
        <v>VIC</v>
      </c>
      <c r="E523" s="9" t="s">
        <v>17</v>
      </c>
      <c r="F523" s="12">
        <v>6</v>
      </c>
      <c r="G523" s="12">
        <v>9</v>
      </c>
      <c r="H523" s="11" t="s">
        <v>495</v>
      </c>
      <c r="I523" s="9" t="s">
        <v>38</v>
      </c>
      <c r="J523" s="13" t="s">
        <v>480</v>
      </c>
      <c r="K523" s="13" t="s">
        <v>21</v>
      </c>
      <c r="L523" s="14">
        <v>1</v>
      </c>
      <c r="M523" s="15">
        <v>19.809999999999999</v>
      </c>
      <c r="O523" s="16">
        <f t="shared" si="42"/>
        <v>18.809999999999999</v>
      </c>
      <c r="P523" s="17">
        <f t="shared" si="43"/>
        <v>470.17914999999999</v>
      </c>
    </row>
    <row r="524" spans="1:16" x14ac:dyDescent="0.15">
      <c r="A524" s="1" t="str">
        <f t="shared" si="39"/>
        <v>Loss</v>
      </c>
      <c r="B524" s="1">
        <f t="shared" si="40"/>
        <v>115</v>
      </c>
      <c r="C524" s="10">
        <v>43737</v>
      </c>
      <c r="D524" s="11" t="str">
        <f t="shared" si="41"/>
        <v>VIC</v>
      </c>
      <c r="E524" s="9" t="s">
        <v>17</v>
      </c>
      <c r="F524" s="12">
        <v>7</v>
      </c>
      <c r="G524" s="12">
        <v>7</v>
      </c>
      <c r="H524" s="11" t="s">
        <v>496</v>
      </c>
      <c r="I524" s="9" t="s">
        <v>163</v>
      </c>
      <c r="J524" s="13" t="s">
        <v>480</v>
      </c>
      <c r="K524" s="13" t="s">
        <v>21</v>
      </c>
      <c r="L524" s="14">
        <v>2</v>
      </c>
      <c r="M524" s="15">
        <v>5.39</v>
      </c>
      <c r="O524" s="16">
        <f t="shared" si="42"/>
        <v>-2</v>
      </c>
      <c r="P524" s="17">
        <f t="shared" si="43"/>
        <v>468.17914999999999</v>
      </c>
    </row>
    <row r="525" spans="1:16" x14ac:dyDescent="0.15">
      <c r="A525" s="1" t="str">
        <f t="shared" si="39"/>
        <v>Profit</v>
      </c>
      <c r="B525" s="1">
        <f t="shared" si="40"/>
        <v>115</v>
      </c>
      <c r="C525" s="10">
        <v>43737</v>
      </c>
      <c r="D525" s="11" t="str">
        <f t="shared" si="41"/>
        <v>VIC</v>
      </c>
      <c r="E525" s="9" t="s">
        <v>17</v>
      </c>
      <c r="F525" s="12">
        <v>9</v>
      </c>
      <c r="G525" s="12">
        <v>17</v>
      </c>
      <c r="H525" s="11" t="s">
        <v>428</v>
      </c>
      <c r="I525" s="9" t="s">
        <v>38</v>
      </c>
      <c r="J525" s="13" t="s">
        <v>480</v>
      </c>
      <c r="K525" s="13" t="s">
        <v>21</v>
      </c>
      <c r="L525" s="14">
        <v>3</v>
      </c>
      <c r="M525" s="15">
        <v>2.1800000000000002</v>
      </c>
      <c r="O525" s="16">
        <f t="shared" si="42"/>
        <v>3.5400000000000009</v>
      </c>
      <c r="P525" s="17">
        <f t="shared" si="43"/>
        <v>471.71915000000001</v>
      </c>
    </row>
    <row r="526" spans="1:16" x14ac:dyDescent="0.15">
      <c r="A526" s="1" t="str">
        <f t="shared" si="39"/>
        <v>Loss</v>
      </c>
      <c r="B526" s="1">
        <f t="shared" si="40"/>
        <v>116</v>
      </c>
      <c r="C526" s="10">
        <v>43743</v>
      </c>
      <c r="D526" s="11" t="str">
        <f t="shared" si="41"/>
        <v>VIC</v>
      </c>
      <c r="E526" s="9" t="s">
        <v>47</v>
      </c>
      <c r="F526" s="12">
        <v>2</v>
      </c>
      <c r="G526" s="12">
        <v>3</v>
      </c>
      <c r="H526" s="11" t="s">
        <v>49</v>
      </c>
      <c r="I526" s="9" t="s">
        <v>163</v>
      </c>
      <c r="J526" s="13" t="s">
        <v>480</v>
      </c>
      <c r="K526" s="13" t="s">
        <v>21</v>
      </c>
      <c r="L526" s="14">
        <v>3</v>
      </c>
      <c r="M526" s="15">
        <v>6</v>
      </c>
      <c r="O526" s="16">
        <f t="shared" si="42"/>
        <v>-3</v>
      </c>
      <c r="P526" s="17">
        <f t="shared" si="43"/>
        <v>468.71915000000001</v>
      </c>
    </row>
    <row r="527" spans="1:16" x14ac:dyDescent="0.15">
      <c r="A527" s="1" t="str">
        <f t="shared" si="39"/>
        <v>Loss</v>
      </c>
      <c r="B527" s="1">
        <f t="shared" si="40"/>
        <v>116</v>
      </c>
      <c r="C527" s="10">
        <v>43743</v>
      </c>
      <c r="D527" s="11" t="str">
        <f t="shared" si="41"/>
        <v>VIC</v>
      </c>
      <c r="E527" s="9" t="s">
        <v>47</v>
      </c>
      <c r="F527" s="12">
        <v>4</v>
      </c>
      <c r="G527" s="12">
        <v>8</v>
      </c>
      <c r="H527" s="11" t="s">
        <v>434</v>
      </c>
      <c r="I527" s="9" t="s">
        <v>163</v>
      </c>
      <c r="J527" s="13" t="s">
        <v>398</v>
      </c>
      <c r="K527" s="13" t="s">
        <v>21</v>
      </c>
      <c r="L527" s="14">
        <v>3</v>
      </c>
      <c r="M527" s="15">
        <v>4.2</v>
      </c>
      <c r="O527" s="16">
        <f t="shared" si="42"/>
        <v>-3</v>
      </c>
      <c r="P527" s="17">
        <f t="shared" si="43"/>
        <v>465.71915000000001</v>
      </c>
    </row>
    <row r="528" spans="1:16" x14ac:dyDescent="0.15">
      <c r="A528" s="1" t="str">
        <f t="shared" si="39"/>
        <v>Loss</v>
      </c>
      <c r="B528" s="1">
        <f t="shared" si="40"/>
        <v>116</v>
      </c>
      <c r="C528" s="10">
        <v>43743</v>
      </c>
      <c r="D528" s="11" t="str">
        <f t="shared" si="41"/>
        <v>VIC</v>
      </c>
      <c r="E528" s="9" t="s">
        <v>47</v>
      </c>
      <c r="F528" s="12">
        <v>5</v>
      </c>
      <c r="G528" s="12">
        <v>13</v>
      </c>
      <c r="H528" s="11" t="s">
        <v>497</v>
      </c>
      <c r="I528" s="9" t="s">
        <v>163</v>
      </c>
      <c r="J528" s="13" t="s">
        <v>498</v>
      </c>
      <c r="K528" s="13" t="s">
        <v>21</v>
      </c>
      <c r="L528" s="14">
        <v>1</v>
      </c>
      <c r="M528" s="15">
        <v>30.6</v>
      </c>
      <c r="O528" s="16">
        <f t="shared" si="42"/>
        <v>-1</v>
      </c>
      <c r="P528" s="17">
        <f t="shared" si="43"/>
        <v>464.71915000000001</v>
      </c>
    </row>
    <row r="529" spans="1:16" x14ac:dyDescent="0.15">
      <c r="A529" s="1" t="str">
        <f t="shared" si="39"/>
        <v>Loss</v>
      </c>
      <c r="B529" s="1">
        <f t="shared" si="40"/>
        <v>116</v>
      </c>
      <c r="C529" s="10">
        <v>43743</v>
      </c>
      <c r="D529" s="11" t="str">
        <f t="shared" si="41"/>
        <v>VIC</v>
      </c>
      <c r="E529" s="9" t="s">
        <v>47</v>
      </c>
      <c r="F529" s="12">
        <v>9</v>
      </c>
      <c r="G529" s="12">
        <v>7</v>
      </c>
      <c r="H529" s="11" t="s">
        <v>499</v>
      </c>
      <c r="I529" s="9" t="s">
        <v>19</v>
      </c>
      <c r="J529" s="13" t="s">
        <v>500</v>
      </c>
      <c r="K529" s="13" t="s">
        <v>21</v>
      </c>
      <c r="L529" s="14">
        <v>2</v>
      </c>
      <c r="M529" s="15">
        <v>4.75</v>
      </c>
      <c r="O529" s="16">
        <f t="shared" si="42"/>
        <v>-2</v>
      </c>
      <c r="P529" s="17">
        <f t="shared" si="43"/>
        <v>462.71915000000001</v>
      </c>
    </row>
    <row r="530" spans="1:16" x14ac:dyDescent="0.15">
      <c r="A530" s="1" t="str">
        <f t="shared" si="39"/>
        <v>Loss</v>
      </c>
      <c r="B530" s="1">
        <f t="shared" si="40"/>
        <v>116</v>
      </c>
      <c r="C530" s="10">
        <v>43743</v>
      </c>
      <c r="D530" s="11" t="str">
        <f t="shared" si="41"/>
        <v>VIC</v>
      </c>
      <c r="E530" s="9" t="s">
        <v>47</v>
      </c>
      <c r="F530" s="12">
        <v>9</v>
      </c>
      <c r="G530" s="12">
        <v>11</v>
      </c>
      <c r="H530" s="11" t="s">
        <v>501</v>
      </c>
      <c r="I530" s="9" t="s">
        <v>163</v>
      </c>
      <c r="J530" s="13" t="s">
        <v>500</v>
      </c>
      <c r="K530" s="13" t="s">
        <v>21</v>
      </c>
      <c r="L530" s="14">
        <v>1</v>
      </c>
      <c r="M530" s="15">
        <v>9.5</v>
      </c>
      <c r="O530" s="16">
        <f t="shared" si="42"/>
        <v>-1</v>
      </c>
      <c r="P530" s="17">
        <f t="shared" si="43"/>
        <v>461.71915000000001</v>
      </c>
    </row>
    <row r="531" spans="1:16" x14ac:dyDescent="0.15">
      <c r="A531" s="1" t="str">
        <f t="shared" ref="A531:A594" si="44">IF(OR(AND(K531="Win",I531="1st"),AND(K531="Place",OR(I531="1st",I531="2nd",I531="3rd")),AND(K531="Other",I531="Successful")),"Profit","Loss")</f>
        <v>Loss</v>
      </c>
      <c r="B531" s="1">
        <f t="shared" si="40"/>
        <v>116</v>
      </c>
      <c r="C531" s="10">
        <v>43743</v>
      </c>
      <c r="D531" s="11" t="str">
        <f t="shared" si="41"/>
        <v>VIC</v>
      </c>
      <c r="E531" s="9" t="s">
        <v>47</v>
      </c>
      <c r="F531" s="12">
        <v>9</v>
      </c>
      <c r="G531" s="12">
        <v>17</v>
      </c>
      <c r="H531" s="11" t="s">
        <v>489</v>
      </c>
      <c r="I531" s="9" t="s">
        <v>502</v>
      </c>
      <c r="J531" s="13" t="s">
        <v>500</v>
      </c>
      <c r="K531" s="13" t="s">
        <v>21</v>
      </c>
      <c r="L531" s="14">
        <v>2</v>
      </c>
      <c r="M531" s="15">
        <v>8</v>
      </c>
      <c r="O531" s="16">
        <f t="shared" si="42"/>
        <v>-2</v>
      </c>
      <c r="P531" s="17">
        <f t="shared" si="43"/>
        <v>459.71915000000001</v>
      </c>
    </row>
    <row r="532" spans="1:16" x14ac:dyDescent="0.15">
      <c r="A532" s="1" t="str">
        <f t="shared" si="44"/>
        <v>Loss</v>
      </c>
      <c r="B532" s="1">
        <f t="shared" si="40"/>
        <v>117</v>
      </c>
      <c r="C532" s="10">
        <v>43747</v>
      </c>
      <c r="D532" s="11" t="str">
        <f t="shared" si="41"/>
        <v>VIC</v>
      </c>
      <c r="E532" s="9" t="s">
        <v>41</v>
      </c>
      <c r="F532" s="12">
        <v>2</v>
      </c>
      <c r="G532" s="12">
        <v>2</v>
      </c>
      <c r="H532" s="11" t="s">
        <v>503</v>
      </c>
      <c r="I532" s="9" t="s">
        <v>27</v>
      </c>
      <c r="J532" s="13" t="s">
        <v>480</v>
      </c>
      <c r="K532" s="13" t="s">
        <v>21</v>
      </c>
      <c r="L532" s="14">
        <v>3</v>
      </c>
      <c r="M532" s="15">
        <v>3.3</v>
      </c>
      <c r="O532" s="16">
        <f t="shared" si="42"/>
        <v>-3</v>
      </c>
      <c r="P532" s="17">
        <f t="shared" si="43"/>
        <v>456.71915000000001</v>
      </c>
    </row>
    <row r="533" spans="1:16" x14ac:dyDescent="0.15">
      <c r="A533" s="1" t="str">
        <f t="shared" si="44"/>
        <v>Profit</v>
      </c>
      <c r="B533" s="1">
        <f t="shared" si="40"/>
        <v>117</v>
      </c>
      <c r="C533" s="10">
        <v>43747</v>
      </c>
      <c r="D533" s="11" t="str">
        <f t="shared" si="41"/>
        <v>VIC</v>
      </c>
      <c r="E533" s="9" t="s">
        <v>41</v>
      </c>
      <c r="F533" s="12">
        <v>2</v>
      </c>
      <c r="G533" s="12">
        <v>6</v>
      </c>
      <c r="H533" s="11" t="s">
        <v>504</v>
      </c>
      <c r="I533" s="9" t="s">
        <v>38</v>
      </c>
      <c r="J533" s="13" t="s">
        <v>480</v>
      </c>
      <c r="K533" s="13" t="s">
        <v>21</v>
      </c>
      <c r="L533" s="14">
        <v>1</v>
      </c>
      <c r="M533" s="15">
        <v>4.5999999999999996</v>
      </c>
      <c r="O533" s="16">
        <f t="shared" si="42"/>
        <v>3.5999999999999996</v>
      </c>
      <c r="P533" s="17">
        <f t="shared" si="43"/>
        <v>460.31915000000004</v>
      </c>
    </row>
    <row r="534" spans="1:16" x14ac:dyDescent="0.15">
      <c r="A534" s="1" t="str">
        <f t="shared" si="44"/>
        <v>Loss</v>
      </c>
      <c r="B534" s="1">
        <f t="shared" si="40"/>
        <v>117</v>
      </c>
      <c r="C534" s="10">
        <v>43747</v>
      </c>
      <c r="D534" s="11" t="str">
        <f t="shared" si="41"/>
        <v>VIC</v>
      </c>
      <c r="E534" s="9" t="s">
        <v>41</v>
      </c>
      <c r="F534" s="12">
        <v>5</v>
      </c>
      <c r="G534" s="12">
        <v>6</v>
      </c>
      <c r="H534" s="11" t="s">
        <v>505</v>
      </c>
      <c r="I534" s="9" t="s">
        <v>163</v>
      </c>
      <c r="J534" s="13" t="s">
        <v>398</v>
      </c>
      <c r="K534" s="13" t="s">
        <v>21</v>
      </c>
      <c r="L534" s="14">
        <v>1</v>
      </c>
      <c r="M534" s="15">
        <v>3.2</v>
      </c>
      <c r="O534" s="16">
        <f t="shared" si="42"/>
        <v>-1</v>
      </c>
      <c r="P534" s="17">
        <f t="shared" si="43"/>
        <v>459.31915000000004</v>
      </c>
    </row>
    <row r="535" spans="1:16" x14ac:dyDescent="0.15">
      <c r="A535" s="1" t="str">
        <f t="shared" si="44"/>
        <v>Loss</v>
      </c>
      <c r="B535" s="1">
        <f t="shared" si="40"/>
        <v>118</v>
      </c>
      <c r="C535" s="10">
        <v>43749</v>
      </c>
      <c r="D535" s="11" t="str">
        <f t="shared" si="41"/>
        <v>VIC</v>
      </c>
      <c r="E535" s="1" t="s">
        <v>67</v>
      </c>
      <c r="F535" s="12">
        <v>2</v>
      </c>
      <c r="G535" s="12">
        <v>8</v>
      </c>
      <c r="H535" s="11" t="s">
        <v>477</v>
      </c>
      <c r="I535" s="9" t="s">
        <v>19</v>
      </c>
      <c r="J535" s="13" t="s">
        <v>480</v>
      </c>
      <c r="K535" s="13" t="s">
        <v>21</v>
      </c>
      <c r="L535" s="14">
        <v>2</v>
      </c>
      <c r="M535" s="15">
        <v>4</v>
      </c>
      <c r="O535" s="16">
        <f t="shared" si="42"/>
        <v>-2</v>
      </c>
      <c r="P535" s="17">
        <f t="shared" si="43"/>
        <v>457.31915000000004</v>
      </c>
    </row>
    <row r="536" spans="1:16" x14ac:dyDescent="0.15">
      <c r="A536" s="1" t="str">
        <f t="shared" si="44"/>
        <v>Loss</v>
      </c>
      <c r="B536" s="1">
        <f t="shared" si="40"/>
        <v>119</v>
      </c>
      <c r="C536" s="10">
        <v>43750</v>
      </c>
      <c r="D536" s="11" t="str">
        <f t="shared" si="41"/>
        <v>VIC</v>
      </c>
      <c r="E536" s="1" t="s">
        <v>17</v>
      </c>
      <c r="F536" s="12">
        <v>4</v>
      </c>
      <c r="G536" s="12">
        <v>1</v>
      </c>
      <c r="H536" s="11" t="s">
        <v>506</v>
      </c>
      <c r="I536" s="9" t="s">
        <v>23</v>
      </c>
      <c r="J536" s="13" t="s">
        <v>480</v>
      </c>
      <c r="K536" s="13" t="s">
        <v>21</v>
      </c>
      <c r="L536" s="14">
        <v>1.5</v>
      </c>
      <c r="M536" s="15">
        <v>4.42</v>
      </c>
      <c r="O536" s="16">
        <f t="shared" si="42"/>
        <v>-1.5</v>
      </c>
      <c r="P536" s="17">
        <f t="shared" si="43"/>
        <v>455.81915000000004</v>
      </c>
    </row>
    <row r="537" spans="1:16" x14ac:dyDescent="0.15">
      <c r="A537" s="1" t="str">
        <f t="shared" si="44"/>
        <v>Loss</v>
      </c>
      <c r="B537" s="1">
        <f t="shared" si="40"/>
        <v>119</v>
      </c>
      <c r="C537" s="10">
        <v>43750</v>
      </c>
      <c r="D537" s="11" t="str">
        <f t="shared" si="41"/>
        <v>VIC</v>
      </c>
      <c r="E537" s="1" t="s">
        <v>17</v>
      </c>
      <c r="F537" s="12">
        <v>4</v>
      </c>
      <c r="G537" s="12">
        <v>4</v>
      </c>
      <c r="H537" s="11" t="s">
        <v>507</v>
      </c>
      <c r="I537" s="9" t="s">
        <v>163</v>
      </c>
      <c r="J537" s="13" t="s">
        <v>480</v>
      </c>
      <c r="K537" s="13" t="s">
        <v>21</v>
      </c>
      <c r="L537" s="14">
        <v>1</v>
      </c>
      <c r="M537" s="15">
        <v>10</v>
      </c>
      <c r="O537" s="16">
        <f t="shared" si="42"/>
        <v>-1</v>
      </c>
      <c r="P537" s="17">
        <f t="shared" si="43"/>
        <v>454.81915000000004</v>
      </c>
    </row>
    <row r="538" spans="1:16" x14ac:dyDescent="0.15">
      <c r="A538" s="1" t="str">
        <f t="shared" si="44"/>
        <v>Loss</v>
      </c>
      <c r="B538" s="1">
        <f t="shared" si="40"/>
        <v>119</v>
      </c>
      <c r="C538" s="10">
        <v>43750</v>
      </c>
      <c r="D538" s="11" t="str">
        <f t="shared" si="41"/>
        <v>VIC</v>
      </c>
      <c r="E538" s="1" t="s">
        <v>17</v>
      </c>
      <c r="F538" s="12">
        <v>5</v>
      </c>
      <c r="G538" s="12">
        <v>5</v>
      </c>
      <c r="H538" s="11" t="s">
        <v>508</v>
      </c>
      <c r="I538" s="9" t="s">
        <v>163</v>
      </c>
      <c r="J538" s="13" t="s">
        <v>480</v>
      </c>
      <c r="K538" s="13" t="s">
        <v>21</v>
      </c>
      <c r="L538" s="14">
        <v>0.5</v>
      </c>
      <c r="M538" s="15">
        <v>15.5</v>
      </c>
      <c r="O538" s="16">
        <f t="shared" si="42"/>
        <v>-0.5</v>
      </c>
      <c r="P538" s="17">
        <f t="shared" si="43"/>
        <v>454.31915000000004</v>
      </c>
    </row>
    <row r="539" spans="1:16" x14ac:dyDescent="0.15">
      <c r="A539" s="1" t="str">
        <f t="shared" si="44"/>
        <v>Profit</v>
      </c>
      <c r="B539" s="1">
        <f t="shared" si="40"/>
        <v>119</v>
      </c>
      <c r="C539" s="10">
        <v>43750</v>
      </c>
      <c r="D539" s="11" t="str">
        <f t="shared" si="41"/>
        <v>VIC</v>
      </c>
      <c r="E539" s="1" t="s">
        <v>17</v>
      </c>
      <c r="F539" s="12">
        <v>6</v>
      </c>
      <c r="G539" s="12">
        <v>3</v>
      </c>
      <c r="H539" s="11" t="s">
        <v>494</v>
      </c>
      <c r="I539" s="9" t="s">
        <v>38</v>
      </c>
      <c r="J539" s="13" t="s">
        <v>480</v>
      </c>
      <c r="K539" s="13" t="s">
        <v>21</v>
      </c>
      <c r="L539" s="14">
        <v>4</v>
      </c>
      <c r="M539" s="15">
        <v>2.2999999999999998</v>
      </c>
      <c r="O539" s="16">
        <f t="shared" si="42"/>
        <v>5.1999999999999993</v>
      </c>
      <c r="P539" s="17">
        <f t="shared" si="43"/>
        <v>459.51915000000002</v>
      </c>
    </row>
    <row r="540" spans="1:16" x14ac:dyDescent="0.15">
      <c r="A540" s="1" t="str">
        <f t="shared" si="44"/>
        <v>Loss</v>
      </c>
      <c r="B540" s="1">
        <f t="shared" si="40"/>
        <v>119</v>
      </c>
      <c r="C540" s="10">
        <v>43750</v>
      </c>
      <c r="D540" s="11" t="str">
        <f t="shared" si="41"/>
        <v>VIC</v>
      </c>
      <c r="E540" s="1" t="s">
        <v>17</v>
      </c>
      <c r="F540" s="12">
        <v>8</v>
      </c>
      <c r="G540" s="12">
        <v>15</v>
      </c>
      <c r="H540" s="11" t="s">
        <v>491</v>
      </c>
      <c r="I540" s="9" t="s">
        <v>163</v>
      </c>
      <c r="J540" s="13" t="s">
        <v>398</v>
      </c>
      <c r="K540" s="13" t="s">
        <v>21</v>
      </c>
      <c r="L540" s="14">
        <v>1</v>
      </c>
      <c r="M540" s="15">
        <v>20</v>
      </c>
      <c r="O540" s="16">
        <f t="shared" si="42"/>
        <v>-1</v>
      </c>
      <c r="P540" s="17">
        <f t="shared" si="43"/>
        <v>458.51915000000002</v>
      </c>
    </row>
    <row r="541" spans="1:16" x14ac:dyDescent="0.15">
      <c r="A541" s="1" t="str">
        <f t="shared" si="44"/>
        <v>Loss</v>
      </c>
      <c r="B541" s="1">
        <f t="shared" si="40"/>
        <v>119</v>
      </c>
      <c r="C541" s="10">
        <v>43750</v>
      </c>
      <c r="D541" s="11" t="str">
        <f t="shared" si="41"/>
        <v>VIC</v>
      </c>
      <c r="E541" s="1" t="s">
        <v>17</v>
      </c>
      <c r="F541" s="12">
        <v>9</v>
      </c>
      <c r="G541" s="12">
        <v>11</v>
      </c>
      <c r="H541" s="11" t="s">
        <v>358</v>
      </c>
      <c r="I541" s="9" t="s">
        <v>19</v>
      </c>
      <c r="J541" s="13" t="s">
        <v>398</v>
      </c>
      <c r="K541" s="13" t="s">
        <v>21</v>
      </c>
      <c r="L541" s="14">
        <v>1</v>
      </c>
      <c r="M541" s="15">
        <v>10</v>
      </c>
      <c r="O541" s="16">
        <f t="shared" si="42"/>
        <v>-1</v>
      </c>
      <c r="P541" s="17">
        <f t="shared" si="43"/>
        <v>457.51915000000002</v>
      </c>
    </row>
    <row r="542" spans="1:16" x14ac:dyDescent="0.15">
      <c r="A542" s="1" t="str">
        <f t="shared" si="44"/>
        <v>Profit</v>
      </c>
      <c r="B542" s="1">
        <f t="shared" si="40"/>
        <v>120</v>
      </c>
      <c r="C542" s="10">
        <v>43754</v>
      </c>
      <c r="D542" s="11" t="str">
        <f t="shared" si="41"/>
        <v>VIC</v>
      </c>
      <c r="E542" s="1" t="s">
        <v>17</v>
      </c>
      <c r="F542" s="12">
        <v>1</v>
      </c>
      <c r="G542" s="12">
        <v>2</v>
      </c>
      <c r="H542" s="11" t="s">
        <v>482</v>
      </c>
      <c r="I542" s="9" t="s">
        <v>38</v>
      </c>
      <c r="J542" s="13" t="s">
        <v>398</v>
      </c>
      <c r="K542" s="13" t="s">
        <v>21</v>
      </c>
      <c r="L542" s="14">
        <v>1.5</v>
      </c>
      <c r="M542" s="15">
        <v>1.8</v>
      </c>
      <c r="O542" s="16">
        <f t="shared" si="42"/>
        <v>1.2000000000000002</v>
      </c>
      <c r="P542" s="17">
        <f t="shared" si="43"/>
        <v>458.71915000000001</v>
      </c>
    </row>
    <row r="543" spans="1:16" x14ac:dyDescent="0.15">
      <c r="A543" s="1" t="str">
        <f t="shared" si="44"/>
        <v>Loss</v>
      </c>
      <c r="B543" s="1">
        <f t="shared" si="40"/>
        <v>120</v>
      </c>
      <c r="C543" s="10">
        <v>43754</v>
      </c>
      <c r="D543" s="11" t="str">
        <f t="shared" si="41"/>
        <v>VIC</v>
      </c>
      <c r="E543" s="1" t="s">
        <v>17</v>
      </c>
      <c r="F543" s="12">
        <v>1</v>
      </c>
      <c r="G543" s="12">
        <v>5</v>
      </c>
      <c r="H543" s="11" t="s">
        <v>509</v>
      </c>
      <c r="I543" s="9" t="s">
        <v>30</v>
      </c>
      <c r="J543" s="13" t="s">
        <v>398</v>
      </c>
      <c r="K543" s="13" t="s">
        <v>21</v>
      </c>
      <c r="L543" s="14">
        <v>1.5</v>
      </c>
      <c r="M543" s="15">
        <v>5</v>
      </c>
      <c r="O543" s="16">
        <f t="shared" si="42"/>
        <v>-1.5</v>
      </c>
      <c r="P543" s="17">
        <f t="shared" si="43"/>
        <v>457.21915000000001</v>
      </c>
    </row>
    <row r="544" spans="1:16" x14ac:dyDescent="0.15">
      <c r="A544" s="1" t="str">
        <f t="shared" si="44"/>
        <v>Loss</v>
      </c>
      <c r="B544" s="1">
        <f t="shared" si="40"/>
        <v>120</v>
      </c>
      <c r="C544" s="10">
        <v>43754</v>
      </c>
      <c r="D544" s="11" t="str">
        <f t="shared" si="41"/>
        <v>VIC</v>
      </c>
      <c r="E544" s="1" t="s">
        <v>17</v>
      </c>
      <c r="F544" s="12">
        <v>6</v>
      </c>
      <c r="G544" s="12">
        <v>4</v>
      </c>
      <c r="H544" s="11" t="s">
        <v>510</v>
      </c>
      <c r="I544" s="9" t="s">
        <v>30</v>
      </c>
      <c r="J544" s="13" t="s">
        <v>398</v>
      </c>
      <c r="K544" s="13" t="s">
        <v>21</v>
      </c>
      <c r="L544" s="14">
        <v>4</v>
      </c>
      <c r="M544" s="15">
        <v>2</v>
      </c>
      <c r="O544" s="16">
        <f t="shared" si="42"/>
        <v>-4</v>
      </c>
      <c r="P544" s="17">
        <f t="shared" si="43"/>
        <v>453.21915000000001</v>
      </c>
    </row>
    <row r="545" spans="1:16" x14ac:dyDescent="0.15">
      <c r="A545" s="1" t="str">
        <f t="shared" si="44"/>
        <v>Loss</v>
      </c>
      <c r="B545" s="1">
        <f t="shared" si="40"/>
        <v>120</v>
      </c>
      <c r="C545" s="10">
        <v>43754</v>
      </c>
      <c r="D545" s="11" t="str">
        <f t="shared" si="41"/>
        <v>VIC</v>
      </c>
      <c r="E545" s="1" t="s">
        <v>17</v>
      </c>
      <c r="F545" s="12">
        <v>7</v>
      </c>
      <c r="G545" s="12">
        <v>4</v>
      </c>
      <c r="H545" s="11" t="s">
        <v>470</v>
      </c>
      <c r="I545" s="9" t="s">
        <v>27</v>
      </c>
      <c r="J545" s="13" t="s">
        <v>398</v>
      </c>
      <c r="K545" s="13" t="s">
        <v>21</v>
      </c>
      <c r="L545" s="14">
        <v>1</v>
      </c>
      <c r="M545" s="15">
        <v>7</v>
      </c>
      <c r="O545" s="16">
        <f t="shared" si="42"/>
        <v>-1</v>
      </c>
      <c r="P545" s="17">
        <f t="shared" si="43"/>
        <v>452.21915000000001</v>
      </c>
    </row>
    <row r="546" spans="1:16" x14ac:dyDescent="0.15">
      <c r="A546" s="1" t="str">
        <f t="shared" si="44"/>
        <v>Loss</v>
      </c>
      <c r="B546" s="1">
        <f t="shared" si="40"/>
        <v>120</v>
      </c>
      <c r="C546" s="10">
        <v>43754</v>
      </c>
      <c r="D546" s="11" t="str">
        <f t="shared" si="41"/>
        <v>VIC</v>
      </c>
      <c r="E546" s="1" t="s">
        <v>17</v>
      </c>
      <c r="F546" s="12">
        <v>8</v>
      </c>
      <c r="G546" s="12">
        <v>4</v>
      </c>
      <c r="H546" s="11" t="s">
        <v>511</v>
      </c>
      <c r="I546" s="9" t="s">
        <v>23</v>
      </c>
      <c r="J546" s="13" t="s">
        <v>398</v>
      </c>
      <c r="K546" s="13" t="s">
        <v>21</v>
      </c>
      <c r="L546" s="14">
        <v>2.5</v>
      </c>
      <c r="M546" s="15">
        <v>2.6</v>
      </c>
      <c r="O546" s="16">
        <f t="shared" si="42"/>
        <v>-2.5</v>
      </c>
      <c r="P546" s="17">
        <f t="shared" si="43"/>
        <v>449.71915000000001</v>
      </c>
    </row>
    <row r="547" spans="1:16" x14ac:dyDescent="0.15">
      <c r="A547" s="1" t="str">
        <f t="shared" si="44"/>
        <v>Loss</v>
      </c>
      <c r="B547" s="1">
        <f t="shared" si="40"/>
        <v>120</v>
      </c>
      <c r="C547" s="10">
        <v>43754</v>
      </c>
      <c r="D547" s="11" t="str">
        <f t="shared" si="41"/>
        <v>VIC</v>
      </c>
      <c r="E547" s="1" t="s">
        <v>17</v>
      </c>
      <c r="F547" s="12">
        <v>8</v>
      </c>
      <c r="G547" s="12">
        <v>6</v>
      </c>
      <c r="H547" s="11" t="s">
        <v>434</v>
      </c>
      <c r="I547" s="9" t="s">
        <v>19</v>
      </c>
      <c r="J547" s="13" t="s">
        <v>398</v>
      </c>
      <c r="K547" s="13" t="s">
        <v>21</v>
      </c>
      <c r="L547" s="14">
        <v>1</v>
      </c>
      <c r="M547" s="15">
        <v>3.4</v>
      </c>
      <c r="O547" s="16">
        <f t="shared" si="42"/>
        <v>-1</v>
      </c>
      <c r="P547" s="17">
        <f t="shared" si="43"/>
        <v>448.71915000000001</v>
      </c>
    </row>
    <row r="548" spans="1:16" x14ac:dyDescent="0.15">
      <c r="A548" s="1" t="str">
        <f t="shared" si="44"/>
        <v>Loss</v>
      </c>
      <c r="B548" s="1">
        <f t="shared" si="40"/>
        <v>121</v>
      </c>
      <c r="C548" s="10">
        <v>43756</v>
      </c>
      <c r="D548" s="11" t="str">
        <f t="shared" si="41"/>
        <v>VIC</v>
      </c>
      <c r="E548" s="1" t="s">
        <v>253</v>
      </c>
      <c r="F548" s="12">
        <v>7</v>
      </c>
      <c r="G548" s="12">
        <v>2</v>
      </c>
      <c r="H548" s="11" t="s">
        <v>512</v>
      </c>
      <c r="I548" s="9" t="s">
        <v>23</v>
      </c>
      <c r="J548" s="13" t="s">
        <v>398</v>
      </c>
      <c r="K548" s="13" t="s">
        <v>21</v>
      </c>
      <c r="L548" s="14">
        <v>1</v>
      </c>
      <c r="M548" s="15">
        <v>4</v>
      </c>
      <c r="O548" s="16">
        <f t="shared" si="42"/>
        <v>-1</v>
      </c>
      <c r="P548" s="17">
        <f t="shared" si="43"/>
        <v>447.71915000000001</v>
      </c>
    </row>
    <row r="549" spans="1:16" x14ac:dyDescent="0.15">
      <c r="A549" s="1" t="str">
        <f t="shared" si="44"/>
        <v>Loss</v>
      </c>
      <c r="B549" s="1">
        <f t="shared" si="40"/>
        <v>121</v>
      </c>
      <c r="C549" s="10">
        <v>43756</v>
      </c>
      <c r="D549" s="11" t="str">
        <f t="shared" si="41"/>
        <v>VIC</v>
      </c>
      <c r="E549" s="1" t="s">
        <v>253</v>
      </c>
      <c r="F549" s="12">
        <v>8</v>
      </c>
      <c r="G549" s="12">
        <v>8</v>
      </c>
      <c r="H549" s="11" t="s">
        <v>513</v>
      </c>
      <c r="I549" s="9" t="s">
        <v>163</v>
      </c>
      <c r="J549" s="13" t="s">
        <v>398</v>
      </c>
      <c r="K549" s="13" t="s">
        <v>21</v>
      </c>
      <c r="L549" s="14">
        <v>2</v>
      </c>
      <c r="M549" s="15">
        <v>2.4</v>
      </c>
      <c r="O549" s="16">
        <f t="shared" si="42"/>
        <v>-2</v>
      </c>
      <c r="P549" s="17">
        <f t="shared" si="43"/>
        <v>445.71915000000001</v>
      </c>
    </row>
    <row r="550" spans="1:16" x14ac:dyDescent="0.15">
      <c r="A550" s="1" t="str">
        <f t="shared" si="44"/>
        <v>Loss</v>
      </c>
      <c r="B550" s="1">
        <f t="shared" si="40"/>
        <v>122</v>
      </c>
      <c r="C550" s="10">
        <v>43757</v>
      </c>
      <c r="D550" s="11" t="str">
        <f t="shared" si="41"/>
        <v>VIC</v>
      </c>
      <c r="E550" s="1" t="s">
        <v>17</v>
      </c>
      <c r="F550" s="12">
        <v>3</v>
      </c>
      <c r="G550" s="12">
        <v>7</v>
      </c>
      <c r="H550" s="11" t="s">
        <v>514</v>
      </c>
      <c r="I550" s="9" t="s">
        <v>163</v>
      </c>
      <c r="J550" s="13" t="s">
        <v>480</v>
      </c>
      <c r="K550" s="13" t="s">
        <v>21</v>
      </c>
      <c r="L550" s="14">
        <v>1</v>
      </c>
      <c r="M550" s="15">
        <v>7</v>
      </c>
      <c r="O550" s="16">
        <f t="shared" si="42"/>
        <v>-1</v>
      </c>
      <c r="P550" s="17">
        <f t="shared" si="43"/>
        <v>444.71915000000001</v>
      </c>
    </row>
    <row r="551" spans="1:16" x14ac:dyDescent="0.15">
      <c r="A551" s="1" t="str">
        <f t="shared" si="44"/>
        <v>Loss</v>
      </c>
      <c r="B551" s="1">
        <f t="shared" si="40"/>
        <v>122</v>
      </c>
      <c r="C551" s="10">
        <v>43757</v>
      </c>
      <c r="D551" s="11" t="str">
        <f t="shared" si="41"/>
        <v>VIC</v>
      </c>
      <c r="E551" s="1" t="s">
        <v>17</v>
      </c>
      <c r="F551" s="12">
        <v>6</v>
      </c>
      <c r="G551" s="12">
        <v>7</v>
      </c>
      <c r="H551" s="11" t="s">
        <v>515</v>
      </c>
      <c r="I551" s="9" t="s">
        <v>23</v>
      </c>
      <c r="J551" s="13" t="s">
        <v>480</v>
      </c>
      <c r="K551" s="13" t="s">
        <v>21</v>
      </c>
      <c r="L551" s="14">
        <v>2</v>
      </c>
      <c r="M551" s="15">
        <v>6</v>
      </c>
      <c r="O551" s="16">
        <f t="shared" si="42"/>
        <v>-2</v>
      </c>
      <c r="P551" s="17">
        <f t="shared" si="43"/>
        <v>442.71915000000001</v>
      </c>
    </row>
    <row r="552" spans="1:16" x14ac:dyDescent="0.15">
      <c r="A552" s="1" t="str">
        <f t="shared" si="44"/>
        <v>Loss</v>
      </c>
      <c r="B552" s="1">
        <f t="shared" si="40"/>
        <v>122</v>
      </c>
      <c r="C552" s="10">
        <v>43757</v>
      </c>
      <c r="D552" s="11" t="str">
        <f t="shared" si="41"/>
        <v>VIC</v>
      </c>
      <c r="E552" s="1" t="s">
        <v>17</v>
      </c>
      <c r="F552" s="12">
        <v>10</v>
      </c>
      <c r="G552" s="12">
        <v>7</v>
      </c>
      <c r="H552" s="11" t="s">
        <v>516</v>
      </c>
      <c r="I552" s="9" t="s">
        <v>27</v>
      </c>
      <c r="J552" s="13" t="s">
        <v>398</v>
      </c>
      <c r="K552" s="13" t="s">
        <v>21</v>
      </c>
      <c r="L552" s="14">
        <v>1</v>
      </c>
      <c r="M552" s="15">
        <v>4.3</v>
      </c>
      <c r="O552" s="16">
        <f t="shared" si="42"/>
        <v>-1</v>
      </c>
      <c r="P552" s="17">
        <f t="shared" si="43"/>
        <v>441.71915000000001</v>
      </c>
    </row>
    <row r="553" spans="1:16" x14ac:dyDescent="0.15">
      <c r="A553" s="1" t="str">
        <f t="shared" si="44"/>
        <v>Loss</v>
      </c>
      <c r="B553" s="1">
        <f t="shared" si="40"/>
        <v>123</v>
      </c>
      <c r="C553" s="10">
        <v>43763</v>
      </c>
      <c r="D553" s="11" t="str">
        <f t="shared" si="41"/>
        <v>VIC</v>
      </c>
      <c r="E553" s="1" t="s">
        <v>28</v>
      </c>
      <c r="F553" s="12">
        <v>5</v>
      </c>
      <c r="G553" s="12">
        <v>3</v>
      </c>
      <c r="H553" s="11" t="s">
        <v>517</v>
      </c>
      <c r="I553" s="9" t="s">
        <v>23</v>
      </c>
      <c r="J553" s="13" t="s">
        <v>480</v>
      </c>
      <c r="K553" s="13" t="s">
        <v>21</v>
      </c>
      <c r="L553" s="14">
        <v>1.5</v>
      </c>
      <c r="M553" s="15">
        <v>2.5</v>
      </c>
      <c r="O553" s="16">
        <f t="shared" si="42"/>
        <v>-1.5</v>
      </c>
      <c r="P553" s="17">
        <f t="shared" si="43"/>
        <v>440.21915000000001</v>
      </c>
    </row>
    <row r="554" spans="1:16" x14ac:dyDescent="0.15">
      <c r="A554" s="1" t="str">
        <f t="shared" si="44"/>
        <v>Profit</v>
      </c>
      <c r="B554" s="1">
        <f t="shared" si="40"/>
        <v>123</v>
      </c>
      <c r="C554" s="10">
        <v>43763</v>
      </c>
      <c r="D554" s="11" t="str">
        <f t="shared" si="41"/>
        <v>VIC</v>
      </c>
      <c r="E554" s="1" t="s">
        <v>28</v>
      </c>
      <c r="F554" s="12">
        <v>6</v>
      </c>
      <c r="G554" s="12">
        <v>5</v>
      </c>
      <c r="H554" s="11" t="s">
        <v>429</v>
      </c>
      <c r="I554" s="9" t="s">
        <v>38</v>
      </c>
      <c r="J554" s="13" t="s">
        <v>480</v>
      </c>
      <c r="K554" s="13" t="s">
        <v>21</v>
      </c>
      <c r="L554" s="26">
        <v>2.5</v>
      </c>
      <c r="M554" s="15">
        <v>2.85</v>
      </c>
      <c r="O554" s="16">
        <f t="shared" si="42"/>
        <v>4.625</v>
      </c>
      <c r="P554" s="17">
        <f t="shared" si="43"/>
        <v>444.84415000000001</v>
      </c>
    </row>
    <row r="555" spans="1:16" x14ac:dyDescent="0.15">
      <c r="A555" s="1" t="str">
        <f t="shared" si="44"/>
        <v>Loss</v>
      </c>
      <c r="B555" s="1">
        <f t="shared" si="40"/>
        <v>124</v>
      </c>
      <c r="C555" s="10">
        <v>43764</v>
      </c>
      <c r="D555" s="11" t="str">
        <f t="shared" si="41"/>
        <v>VIC</v>
      </c>
      <c r="E555" s="1" t="s">
        <v>28</v>
      </c>
      <c r="F555" s="12">
        <v>2</v>
      </c>
      <c r="G555" s="12">
        <v>4</v>
      </c>
      <c r="H555" s="11" t="s">
        <v>518</v>
      </c>
      <c r="I555" s="9" t="s">
        <v>23</v>
      </c>
      <c r="J555" s="13" t="s">
        <v>480</v>
      </c>
      <c r="K555" s="13" t="s">
        <v>21</v>
      </c>
      <c r="L555" s="14">
        <v>2</v>
      </c>
      <c r="M555" s="15">
        <v>2.25</v>
      </c>
      <c r="O555" s="16">
        <f t="shared" si="42"/>
        <v>-2</v>
      </c>
      <c r="P555" s="17">
        <f t="shared" si="43"/>
        <v>442.84415000000001</v>
      </c>
    </row>
    <row r="556" spans="1:16" x14ac:dyDescent="0.15">
      <c r="A556" s="1" t="str">
        <f t="shared" si="44"/>
        <v>Loss</v>
      </c>
      <c r="B556" s="1">
        <f t="shared" si="40"/>
        <v>124</v>
      </c>
      <c r="C556" s="10">
        <v>43764</v>
      </c>
      <c r="D556" s="11" t="str">
        <f t="shared" si="41"/>
        <v>VIC</v>
      </c>
      <c r="E556" s="1" t="s">
        <v>28</v>
      </c>
      <c r="F556" s="12">
        <v>4</v>
      </c>
      <c r="G556" s="12">
        <v>3</v>
      </c>
      <c r="H556" s="11" t="s">
        <v>519</v>
      </c>
      <c r="I556" s="9" t="s">
        <v>19</v>
      </c>
      <c r="J556" s="13" t="s">
        <v>398</v>
      </c>
      <c r="K556" s="13" t="s">
        <v>21</v>
      </c>
      <c r="L556" s="14">
        <v>2.5</v>
      </c>
      <c r="O556" s="16">
        <f t="shared" si="42"/>
        <v>-2.5</v>
      </c>
      <c r="P556" s="17">
        <f t="shared" si="43"/>
        <v>440.34415000000001</v>
      </c>
    </row>
    <row r="557" spans="1:16" x14ac:dyDescent="0.15">
      <c r="A557" s="1" t="str">
        <f t="shared" si="44"/>
        <v>Loss</v>
      </c>
      <c r="B557" s="1">
        <f t="shared" si="40"/>
        <v>124</v>
      </c>
      <c r="C557" s="10">
        <v>43764</v>
      </c>
      <c r="D557" s="11" t="str">
        <f t="shared" si="41"/>
        <v>VIC</v>
      </c>
      <c r="E557" s="1" t="s">
        <v>28</v>
      </c>
      <c r="F557" s="12">
        <v>6</v>
      </c>
      <c r="G557" s="12">
        <v>1</v>
      </c>
      <c r="H557" s="11" t="s">
        <v>520</v>
      </c>
      <c r="I557" s="9" t="s">
        <v>163</v>
      </c>
      <c r="J557" s="13" t="s">
        <v>480</v>
      </c>
      <c r="K557" s="13" t="s">
        <v>21</v>
      </c>
      <c r="L557" s="14">
        <v>3</v>
      </c>
      <c r="M557" s="15">
        <v>3.2</v>
      </c>
      <c r="O557" s="16">
        <f t="shared" si="42"/>
        <v>-3</v>
      </c>
      <c r="P557" s="17">
        <f t="shared" si="43"/>
        <v>437.34415000000001</v>
      </c>
    </row>
    <row r="558" spans="1:16" x14ac:dyDescent="0.15">
      <c r="A558" s="1" t="str">
        <f t="shared" si="44"/>
        <v>Loss</v>
      </c>
      <c r="B558" s="1">
        <f t="shared" si="40"/>
        <v>124</v>
      </c>
      <c r="C558" s="10">
        <v>43764</v>
      </c>
      <c r="D558" s="11" t="str">
        <f t="shared" si="41"/>
        <v>VIC</v>
      </c>
      <c r="E558" s="1" t="s">
        <v>28</v>
      </c>
      <c r="F558" s="12">
        <v>8</v>
      </c>
      <c r="G558" s="12">
        <v>3</v>
      </c>
      <c r="H558" s="11" t="s">
        <v>521</v>
      </c>
      <c r="I558" s="9" t="s">
        <v>163</v>
      </c>
      <c r="J558" s="13" t="s">
        <v>398</v>
      </c>
      <c r="K558" s="13" t="s">
        <v>21</v>
      </c>
      <c r="L558" s="14">
        <v>1.5</v>
      </c>
      <c r="O558" s="16">
        <f t="shared" si="42"/>
        <v>-1.5</v>
      </c>
      <c r="P558" s="17">
        <f t="shared" si="43"/>
        <v>435.84415000000001</v>
      </c>
    </row>
    <row r="559" spans="1:16" x14ac:dyDescent="0.15">
      <c r="A559" s="1" t="str">
        <f t="shared" si="44"/>
        <v>Profit</v>
      </c>
      <c r="B559" s="1">
        <f t="shared" si="40"/>
        <v>124</v>
      </c>
      <c r="C559" s="10">
        <v>43764</v>
      </c>
      <c r="D559" s="11" t="str">
        <f t="shared" si="41"/>
        <v>VIC</v>
      </c>
      <c r="E559" s="1" t="s">
        <v>28</v>
      </c>
      <c r="F559" s="12">
        <v>9</v>
      </c>
      <c r="G559" s="12">
        <v>9</v>
      </c>
      <c r="H559" s="11" t="s">
        <v>522</v>
      </c>
      <c r="I559" s="9" t="s">
        <v>38</v>
      </c>
      <c r="J559" s="13" t="s">
        <v>398</v>
      </c>
      <c r="K559" s="13" t="s">
        <v>21</v>
      </c>
      <c r="L559" s="14">
        <v>3.5</v>
      </c>
      <c r="M559" s="15">
        <v>2.6</v>
      </c>
      <c r="O559" s="16">
        <f t="shared" si="42"/>
        <v>5.6</v>
      </c>
      <c r="P559" s="17">
        <f t="shared" si="43"/>
        <v>441.44415000000004</v>
      </c>
    </row>
    <row r="560" spans="1:16" x14ac:dyDescent="0.15">
      <c r="A560" s="1" t="str">
        <f t="shared" si="44"/>
        <v>Profit</v>
      </c>
      <c r="B560" s="1">
        <f t="shared" si="40"/>
        <v>124</v>
      </c>
      <c r="C560" s="10">
        <v>43764</v>
      </c>
      <c r="D560" s="11" t="str">
        <f t="shared" si="41"/>
        <v>VIC</v>
      </c>
      <c r="E560" s="1" t="s">
        <v>28</v>
      </c>
      <c r="F560" s="12">
        <v>10</v>
      </c>
      <c r="G560" s="12">
        <v>5</v>
      </c>
      <c r="H560" s="11" t="s">
        <v>523</v>
      </c>
      <c r="I560" s="9" t="s">
        <v>38</v>
      </c>
      <c r="J560" s="13" t="s">
        <v>480</v>
      </c>
      <c r="K560" s="13" t="s">
        <v>21</v>
      </c>
      <c r="L560" s="14">
        <v>2</v>
      </c>
      <c r="M560" s="15">
        <v>3.01</v>
      </c>
      <c r="O560" s="16">
        <f t="shared" si="42"/>
        <v>4.0199999999999996</v>
      </c>
      <c r="P560" s="17">
        <f t="shared" si="43"/>
        <v>445.46415000000002</v>
      </c>
    </row>
    <row r="561" spans="1:16" x14ac:dyDescent="0.15">
      <c r="A561" s="1" t="str">
        <f t="shared" si="44"/>
        <v>Loss</v>
      </c>
      <c r="B561" s="1">
        <f t="shared" si="40"/>
        <v>125</v>
      </c>
      <c r="C561" s="10">
        <v>43771</v>
      </c>
      <c r="D561" s="11" t="str">
        <f t="shared" si="41"/>
        <v>VIC</v>
      </c>
      <c r="E561" s="1" t="s">
        <v>47</v>
      </c>
      <c r="F561" s="12">
        <v>2</v>
      </c>
      <c r="G561" s="12">
        <v>1</v>
      </c>
      <c r="H561" s="11" t="s">
        <v>494</v>
      </c>
      <c r="I561" s="9" t="s">
        <v>27</v>
      </c>
      <c r="J561" s="13" t="s">
        <v>480</v>
      </c>
      <c r="K561" s="13" t="s">
        <v>21</v>
      </c>
      <c r="L561" s="14">
        <v>2</v>
      </c>
      <c r="M561" s="15">
        <v>2.5</v>
      </c>
      <c r="O561" s="16">
        <f t="shared" si="42"/>
        <v>-2</v>
      </c>
      <c r="P561" s="17">
        <f t="shared" si="43"/>
        <v>443.46415000000002</v>
      </c>
    </row>
    <row r="562" spans="1:16" x14ac:dyDescent="0.15">
      <c r="A562" s="1" t="str">
        <f t="shared" si="44"/>
        <v>Profit</v>
      </c>
      <c r="B562" s="1">
        <f t="shared" si="40"/>
        <v>125</v>
      </c>
      <c r="C562" s="10">
        <v>43771</v>
      </c>
      <c r="D562" s="11" t="str">
        <f t="shared" si="41"/>
        <v>VIC</v>
      </c>
      <c r="E562" s="1" t="s">
        <v>47</v>
      </c>
      <c r="F562" s="12">
        <v>3</v>
      </c>
      <c r="G562" s="12">
        <v>1</v>
      </c>
      <c r="H562" s="11" t="s">
        <v>360</v>
      </c>
      <c r="I562" s="9" t="s">
        <v>38</v>
      </c>
      <c r="J562" s="13" t="s">
        <v>398</v>
      </c>
      <c r="K562" s="13" t="s">
        <v>21</v>
      </c>
      <c r="L562" s="14">
        <v>2</v>
      </c>
      <c r="M562" s="15">
        <v>3.4</v>
      </c>
      <c r="O562" s="16">
        <f t="shared" si="42"/>
        <v>4.8</v>
      </c>
      <c r="P562" s="17">
        <f t="shared" si="43"/>
        <v>448.26415000000003</v>
      </c>
    </row>
    <row r="563" spans="1:16" x14ac:dyDescent="0.15">
      <c r="A563" s="1" t="str">
        <f t="shared" si="44"/>
        <v>Loss</v>
      </c>
      <c r="B563" s="1">
        <f t="shared" si="40"/>
        <v>125</v>
      </c>
      <c r="C563" s="10">
        <v>43771</v>
      </c>
      <c r="D563" s="11" t="str">
        <f t="shared" si="41"/>
        <v>VIC</v>
      </c>
      <c r="E563" s="1" t="s">
        <v>47</v>
      </c>
      <c r="F563" s="12">
        <v>3</v>
      </c>
      <c r="G563" s="12">
        <v>5</v>
      </c>
      <c r="H563" s="11" t="s">
        <v>524</v>
      </c>
      <c r="I563" s="9" t="s">
        <v>163</v>
      </c>
      <c r="J563" s="13" t="s">
        <v>398</v>
      </c>
      <c r="K563" s="13" t="s">
        <v>21</v>
      </c>
      <c r="L563" s="14">
        <v>0.5</v>
      </c>
      <c r="M563" s="15">
        <v>5.5</v>
      </c>
      <c r="O563" s="16">
        <f t="shared" si="42"/>
        <v>-0.5</v>
      </c>
      <c r="P563" s="17">
        <f t="shared" si="43"/>
        <v>447.76415000000003</v>
      </c>
    </row>
    <row r="564" spans="1:16" x14ac:dyDescent="0.15">
      <c r="A564" s="1" t="str">
        <f t="shared" si="44"/>
        <v>Profit</v>
      </c>
      <c r="B564" s="1">
        <f t="shared" si="40"/>
        <v>125</v>
      </c>
      <c r="C564" s="10">
        <v>43771</v>
      </c>
      <c r="D564" s="11" t="str">
        <f t="shared" si="41"/>
        <v>VIC</v>
      </c>
      <c r="E564" s="1" t="s">
        <v>47</v>
      </c>
      <c r="F564" s="12">
        <v>4</v>
      </c>
      <c r="G564" s="12">
        <v>1</v>
      </c>
      <c r="H564" s="11" t="s">
        <v>525</v>
      </c>
      <c r="I564" s="9" t="s">
        <v>38</v>
      </c>
      <c r="J564" s="13" t="s">
        <v>526</v>
      </c>
      <c r="K564" s="13" t="s">
        <v>21</v>
      </c>
      <c r="L564" s="14">
        <v>2</v>
      </c>
      <c r="M564" s="15">
        <v>5.08</v>
      </c>
      <c r="O564" s="16">
        <f t="shared" si="42"/>
        <v>8.16</v>
      </c>
      <c r="P564" s="17">
        <f t="shared" si="43"/>
        <v>455.92415000000005</v>
      </c>
    </row>
    <row r="565" spans="1:16" x14ac:dyDescent="0.15">
      <c r="A565" s="1" t="str">
        <f t="shared" si="44"/>
        <v>Loss</v>
      </c>
      <c r="B565" s="1">
        <f t="shared" si="40"/>
        <v>125</v>
      </c>
      <c r="C565" s="10">
        <v>43771</v>
      </c>
      <c r="D565" s="11" t="str">
        <f t="shared" si="41"/>
        <v>VIC</v>
      </c>
      <c r="E565" s="1" t="s">
        <v>47</v>
      </c>
      <c r="F565" s="12">
        <v>5</v>
      </c>
      <c r="G565" s="12">
        <v>9</v>
      </c>
      <c r="H565" s="11" t="s">
        <v>516</v>
      </c>
      <c r="I565" s="9" t="s">
        <v>163</v>
      </c>
      <c r="J565" s="13" t="s">
        <v>480</v>
      </c>
      <c r="K565" s="13" t="s">
        <v>21</v>
      </c>
      <c r="L565" s="14">
        <v>2</v>
      </c>
      <c r="M565" s="15">
        <v>7</v>
      </c>
      <c r="O565" s="16">
        <f t="shared" si="42"/>
        <v>-2</v>
      </c>
      <c r="P565" s="17">
        <f t="shared" si="43"/>
        <v>453.92415000000005</v>
      </c>
    </row>
    <row r="566" spans="1:16" x14ac:dyDescent="0.15">
      <c r="A566" s="1" t="str">
        <f t="shared" si="44"/>
        <v>Loss</v>
      </c>
      <c r="B566" s="1">
        <f t="shared" si="40"/>
        <v>125</v>
      </c>
      <c r="C566" s="10">
        <v>43771</v>
      </c>
      <c r="D566" s="11" t="str">
        <f t="shared" si="41"/>
        <v>VIC</v>
      </c>
      <c r="E566" s="1" t="s">
        <v>47</v>
      </c>
      <c r="F566" s="12">
        <v>7</v>
      </c>
      <c r="G566" s="12">
        <v>1</v>
      </c>
      <c r="H566" s="11" t="s">
        <v>527</v>
      </c>
      <c r="I566" s="9" t="s">
        <v>163</v>
      </c>
      <c r="J566" s="13" t="s">
        <v>480</v>
      </c>
      <c r="K566" s="13" t="s">
        <v>21</v>
      </c>
      <c r="L566" s="14">
        <v>3</v>
      </c>
      <c r="M566" s="15">
        <v>3.5</v>
      </c>
      <c r="O566" s="16">
        <f t="shared" si="42"/>
        <v>-3</v>
      </c>
      <c r="P566" s="17">
        <f t="shared" si="43"/>
        <v>450.92415000000005</v>
      </c>
    </row>
    <row r="567" spans="1:16" x14ac:dyDescent="0.15">
      <c r="A567" s="1" t="str">
        <f t="shared" si="44"/>
        <v>Loss</v>
      </c>
      <c r="B567" s="1">
        <f t="shared" si="40"/>
        <v>125</v>
      </c>
      <c r="C567" s="10">
        <v>43771</v>
      </c>
      <c r="D567" s="11" t="str">
        <f t="shared" si="41"/>
        <v>VIC</v>
      </c>
      <c r="E567" s="1" t="s">
        <v>47</v>
      </c>
      <c r="F567" s="12">
        <v>7</v>
      </c>
      <c r="G567" s="12">
        <v>3</v>
      </c>
      <c r="H567" s="11" t="s">
        <v>528</v>
      </c>
      <c r="I567" s="9" t="s">
        <v>163</v>
      </c>
      <c r="J567" s="13" t="s">
        <v>480</v>
      </c>
      <c r="K567" s="13" t="s">
        <v>21</v>
      </c>
      <c r="L567" s="14">
        <v>1.5</v>
      </c>
      <c r="M567" s="15">
        <v>3.8</v>
      </c>
      <c r="O567" s="16">
        <f t="shared" si="42"/>
        <v>-1.5</v>
      </c>
      <c r="P567" s="17">
        <f t="shared" si="43"/>
        <v>449.42415000000005</v>
      </c>
    </row>
    <row r="568" spans="1:16" x14ac:dyDescent="0.15">
      <c r="A568" s="1" t="str">
        <f t="shared" si="44"/>
        <v>Loss</v>
      </c>
      <c r="B568" s="1">
        <f t="shared" si="40"/>
        <v>125</v>
      </c>
      <c r="C568" s="10">
        <v>43771</v>
      </c>
      <c r="D568" s="11" t="str">
        <f t="shared" si="41"/>
        <v>VIC</v>
      </c>
      <c r="E568" s="1" t="s">
        <v>47</v>
      </c>
      <c r="F568" s="12">
        <v>8</v>
      </c>
      <c r="G568" s="12">
        <v>5</v>
      </c>
      <c r="H568" s="11" t="s">
        <v>529</v>
      </c>
      <c r="I568" s="9" t="s">
        <v>163</v>
      </c>
      <c r="J568" s="13" t="s">
        <v>480</v>
      </c>
      <c r="K568" s="13" t="s">
        <v>21</v>
      </c>
      <c r="L568" s="14">
        <v>1.5</v>
      </c>
      <c r="M568" s="15">
        <v>11</v>
      </c>
      <c r="O568" s="16">
        <f t="shared" si="42"/>
        <v>-1.5</v>
      </c>
      <c r="P568" s="17">
        <f t="shared" si="43"/>
        <v>447.92415000000005</v>
      </c>
    </row>
    <row r="569" spans="1:16" x14ac:dyDescent="0.15">
      <c r="A569" s="1" t="str">
        <f t="shared" si="44"/>
        <v>Loss</v>
      </c>
      <c r="B569" s="1">
        <f t="shared" si="40"/>
        <v>125</v>
      </c>
      <c r="C569" s="10">
        <v>43771</v>
      </c>
      <c r="D569" s="11" t="str">
        <f t="shared" si="41"/>
        <v>VIC</v>
      </c>
      <c r="E569" s="1" t="s">
        <v>47</v>
      </c>
      <c r="F569" s="12">
        <v>9</v>
      </c>
      <c r="G569" s="12">
        <v>8</v>
      </c>
      <c r="H569" s="11" t="s">
        <v>530</v>
      </c>
      <c r="I569" s="9" t="s">
        <v>163</v>
      </c>
      <c r="J569" s="13" t="s">
        <v>480</v>
      </c>
      <c r="K569" s="13" t="s">
        <v>21</v>
      </c>
      <c r="L569" s="14">
        <v>1</v>
      </c>
      <c r="M569" s="15">
        <v>16</v>
      </c>
      <c r="O569" s="16">
        <f t="shared" si="42"/>
        <v>-1</v>
      </c>
      <c r="P569" s="17">
        <f t="shared" si="43"/>
        <v>446.92415000000005</v>
      </c>
    </row>
    <row r="570" spans="1:16" x14ac:dyDescent="0.15">
      <c r="A570" s="1" t="str">
        <f t="shared" si="44"/>
        <v>Loss</v>
      </c>
      <c r="B570" s="1">
        <f t="shared" si="40"/>
        <v>126</v>
      </c>
      <c r="C570" s="10">
        <v>43774</v>
      </c>
      <c r="D570" s="11" t="str">
        <f t="shared" si="41"/>
        <v>VIC</v>
      </c>
      <c r="E570" s="1" t="s">
        <v>47</v>
      </c>
      <c r="F570" s="12">
        <v>3</v>
      </c>
      <c r="G570" s="12">
        <v>2</v>
      </c>
      <c r="H570" s="11" t="s">
        <v>180</v>
      </c>
      <c r="I570" s="9" t="s">
        <v>163</v>
      </c>
      <c r="J570" s="13" t="s">
        <v>398</v>
      </c>
      <c r="K570" s="13" t="s">
        <v>21</v>
      </c>
      <c r="L570" s="14">
        <v>3</v>
      </c>
      <c r="M570" s="15">
        <v>4.4000000000000004</v>
      </c>
      <c r="O570" s="16">
        <f t="shared" si="42"/>
        <v>-3</v>
      </c>
      <c r="P570" s="17">
        <f t="shared" si="43"/>
        <v>443.92415000000005</v>
      </c>
    </row>
    <row r="571" spans="1:16" x14ac:dyDescent="0.15">
      <c r="A571" s="1" t="str">
        <f t="shared" si="44"/>
        <v>Loss</v>
      </c>
      <c r="B571" s="1">
        <f t="shared" si="40"/>
        <v>126</v>
      </c>
      <c r="C571" s="10">
        <v>43774</v>
      </c>
      <c r="D571" s="11" t="str">
        <f t="shared" si="41"/>
        <v>VIC</v>
      </c>
      <c r="E571" s="1" t="s">
        <v>47</v>
      </c>
      <c r="F571" s="12">
        <v>5</v>
      </c>
      <c r="G571" s="12">
        <v>3</v>
      </c>
      <c r="H571" s="11" t="s">
        <v>531</v>
      </c>
      <c r="I571" s="9" t="s">
        <v>23</v>
      </c>
      <c r="J571" s="13" t="s">
        <v>480</v>
      </c>
      <c r="K571" s="13" t="s">
        <v>21</v>
      </c>
      <c r="L571" s="14">
        <v>1.5</v>
      </c>
      <c r="M571" s="15">
        <v>9.5</v>
      </c>
      <c r="O571" s="16">
        <f t="shared" si="42"/>
        <v>-1.5</v>
      </c>
      <c r="P571" s="17">
        <f t="shared" si="43"/>
        <v>442.42415000000005</v>
      </c>
    </row>
    <row r="572" spans="1:16" x14ac:dyDescent="0.15">
      <c r="A572" s="1" t="str">
        <f t="shared" si="44"/>
        <v>Loss</v>
      </c>
      <c r="B572" s="1">
        <f t="shared" si="40"/>
        <v>126</v>
      </c>
      <c r="C572" s="10">
        <v>43774</v>
      </c>
      <c r="D572" s="11" t="str">
        <f t="shared" si="41"/>
        <v>VIC</v>
      </c>
      <c r="E572" s="1" t="s">
        <v>47</v>
      </c>
      <c r="F572" s="12">
        <v>5</v>
      </c>
      <c r="G572" s="12">
        <v>5</v>
      </c>
      <c r="H572" s="11" t="s">
        <v>532</v>
      </c>
      <c r="I572" s="9" t="s">
        <v>163</v>
      </c>
      <c r="J572" s="13" t="s">
        <v>480</v>
      </c>
      <c r="K572" s="13" t="s">
        <v>21</v>
      </c>
      <c r="L572" s="14">
        <v>1.5</v>
      </c>
      <c r="M572" s="15">
        <v>9.5</v>
      </c>
      <c r="O572" s="16">
        <f t="shared" si="42"/>
        <v>-1.5</v>
      </c>
      <c r="P572" s="17">
        <f t="shared" si="43"/>
        <v>440.92415000000005</v>
      </c>
    </row>
    <row r="573" spans="1:16" x14ac:dyDescent="0.15">
      <c r="A573" s="1" t="str">
        <f t="shared" si="44"/>
        <v>Loss</v>
      </c>
      <c r="B573" s="1">
        <f t="shared" si="40"/>
        <v>126</v>
      </c>
      <c r="C573" s="10">
        <v>43774</v>
      </c>
      <c r="D573" s="11" t="str">
        <f t="shared" si="41"/>
        <v>VIC</v>
      </c>
      <c r="E573" s="1" t="s">
        <v>47</v>
      </c>
      <c r="F573" s="12">
        <v>8</v>
      </c>
      <c r="G573" s="12">
        <v>17</v>
      </c>
      <c r="H573" s="11" t="s">
        <v>533</v>
      </c>
      <c r="I573" s="9" t="s">
        <v>163</v>
      </c>
      <c r="J573" s="13" t="s">
        <v>398</v>
      </c>
      <c r="K573" s="13" t="s">
        <v>21</v>
      </c>
      <c r="L573" s="14">
        <v>2.5</v>
      </c>
      <c r="M573" s="15">
        <v>3.8</v>
      </c>
      <c r="O573" s="16">
        <f t="shared" si="42"/>
        <v>-2.5</v>
      </c>
      <c r="P573" s="17">
        <f t="shared" si="43"/>
        <v>438.42415000000005</v>
      </c>
    </row>
    <row r="574" spans="1:16" x14ac:dyDescent="0.15">
      <c r="A574" s="1" t="str">
        <f t="shared" si="44"/>
        <v>Profit</v>
      </c>
      <c r="B574" s="1">
        <f t="shared" si="40"/>
        <v>127</v>
      </c>
      <c r="C574" s="10">
        <v>43776</v>
      </c>
      <c r="D574" s="11" t="str">
        <f t="shared" si="41"/>
        <v>VIC</v>
      </c>
      <c r="E574" s="1" t="s">
        <v>47</v>
      </c>
      <c r="F574" s="12">
        <v>4</v>
      </c>
      <c r="G574" s="12">
        <v>15</v>
      </c>
      <c r="H574" s="11" t="s">
        <v>534</v>
      </c>
      <c r="I574" s="9" t="s">
        <v>38</v>
      </c>
      <c r="J574" s="13" t="s">
        <v>398</v>
      </c>
      <c r="K574" s="13" t="s">
        <v>21</v>
      </c>
      <c r="L574" s="14">
        <v>1</v>
      </c>
      <c r="M574" s="15">
        <v>4.4000000000000004</v>
      </c>
      <c r="O574" s="16">
        <f t="shared" si="42"/>
        <v>3.4000000000000004</v>
      </c>
      <c r="P574" s="17">
        <f t="shared" si="43"/>
        <v>441.82415000000003</v>
      </c>
    </row>
    <row r="575" spans="1:16" x14ac:dyDescent="0.15">
      <c r="A575" s="1" t="str">
        <f t="shared" si="44"/>
        <v>Loss</v>
      </c>
      <c r="B575" s="1">
        <f t="shared" si="40"/>
        <v>127</v>
      </c>
      <c r="C575" s="10">
        <v>43776</v>
      </c>
      <c r="D575" s="11" t="str">
        <f t="shared" si="41"/>
        <v>VIC</v>
      </c>
      <c r="E575" s="1" t="s">
        <v>47</v>
      </c>
      <c r="F575" s="12">
        <v>4</v>
      </c>
      <c r="G575" s="12">
        <v>16</v>
      </c>
      <c r="H575" s="11" t="s">
        <v>489</v>
      </c>
      <c r="I575" s="9" t="s">
        <v>19</v>
      </c>
      <c r="J575" s="13" t="s">
        <v>398</v>
      </c>
      <c r="K575" s="13" t="s">
        <v>21</v>
      </c>
      <c r="L575" s="14">
        <v>3</v>
      </c>
      <c r="M575" s="15">
        <v>4.2</v>
      </c>
      <c r="O575" s="16">
        <f t="shared" si="42"/>
        <v>-3</v>
      </c>
      <c r="P575" s="17">
        <f t="shared" si="43"/>
        <v>438.82415000000003</v>
      </c>
    </row>
    <row r="576" spans="1:16" x14ac:dyDescent="0.15">
      <c r="A576" s="1" t="str">
        <f t="shared" si="44"/>
        <v>Loss</v>
      </c>
      <c r="B576" s="1">
        <f t="shared" si="40"/>
        <v>127</v>
      </c>
      <c r="C576" s="10">
        <v>43776</v>
      </c>
      <c r="D576" s="11" t="str">
        <f t="shared" si="41"/>
        <v>VIC</v>
      </c>
      <c r="E576" s="1" t="s">
        <v>47</v>
      </c>
      <c r="F576" s="12">
        <v>6</v>
      </c>
      <c r="G576" s="12">
        <v>1</v>
      </c>
      <c r="H576" s="11" t="s">
        <v>428</v>
      </c>
      <c r="I576" s="22" t="s">
        <v>23</v>
      </c>
      <c r="J576" s="13" t="s">
        <v>535</v>
      </c>
      <c r="K576" s="13" t="s">
        <v>21</v>
      </c>
      <c r="L576" s="14">
        <v>4</v>
      </c>
      <c r="M576" s="15">
        <v>2.7</v>
      </c>
      <c r="O576" s="16">
        <f t="shared" si="42"/>
        <v>-4</v>
      </c>
      <c r="P576" s="17">
        <f t="shared" si="43"/>
        <v>434.82415000000003</v>
      </c>
    </row>
    <row r="577" spans="1:16" x14ac:dyDescent="0.15">
      <c r="A577" s="1" t="str">
        <f t="shared" si="44"/>
        <v>Loss</v>
      </c>
      <c r="B577" s="1">
        <f t="shared" si="40"/>
        <v>127</v>
      </c>
      <c r="C577" s="10">
        <v>43776</v>
      </c>
      <c r="D577" s="11" t="str">
        <f t="shared" si="41"/>
        <v>VIC</v>
      </c>
      <c r="E577" s="1" t="s">
        <v>47</v>
      </c>
      <c r="F577" s="12">
        <v>7</v>
      </c>
      <c r="G577" s="12">
        <v>7</v>
      </c>
      <c r="H577" s="11" t="s">
        <v>536</v>
      </c>
      <c r="I577" s="22" t="s">
        <v>19</v>
      </c>
      <c r="J577" s="13" t="s">
        <v>535</v>
      </c>
      <c r="K577" s="13" t="s">
        <v>21</v>
      </c>
      <c r="L577" s="14">
        <v>2</v>
      </c>
      <c r="M577" s="15">
        <v>7</v>
      </c>
      <c r="O577" s="16">
        <f t="shared" si="42"/>
        <v>-2</v>
      </c>
      <c r="P577" s="17">
        <f t="shared" si="43"/>
        <v>432.82415000000003</v>
      </c>
    </row>
    <row r="578" spans="1:16" x14ac:dyDescent="0.15">
      <c r="A578" s="1" t="str">
        <f t="shared" si="44"/>
        <v>Loss</v>
      </c>
      <c r="B578" s="1">
        <f t="shared" si="40"/>
        <v>128</v>
      </c>
      <c r="C578" s="10">
        <v>43778</v>
      </c>
      <c r="D578" s="11" t="str">
        <f t="shared" si="41"/>
        <v>VIC</v>
      </c>
      <c r="E578" s="1" t="s">
        <v>47</v>
      </c>
      <c r="F578" s="12">
        <v>1</v>
      </c>
      <c r="G578" s="12">
        <v>3</v>
      </c>
      <c r="H578" s="11" t="s">
        <v>537</v>
      </c>
      <c r="I578" s="9" t="s">
        <v>163</v>
      </c>
      <c r="J578" s="13" t="s">
        <v>538</v>
      </c>
      <c r="K578" s="13" t="s">
        <v>21</v>
      </c>
      <c r="L578" s="14">
        <v>1.5</v>
      </c>
      <c r="M578" s="15">
        <v>26</v>
      </c>
      <c r="O578" s="16">
        <f t="shared" si="42"/>
        <v>-1.5</v>
      </c>
      <c r="P578" s="17">
        <f t="shared" si="43"/>
        <v>431.32415000000003</v>
      </c>
    </row>
    <row r="579" spans="1:16" x14ac:dyDescent="0.15">
      <c r="A579" s="1" t="str">
        <f t="shared" si="44"/>
        <v>Loss</v>
      </c>
      <c r="B579" s="1">
        <f t="shared" si="40"/>
        <v>128</v>
      </c>
      <c r="C579" s="10">
        <v>43778</v>
      </c>
      <c r="D579" s="11" t="str">
        <f t="shared" si="41"/>
        <v>VIC</v>
      </c>
      <c r="E579" s="1" t="s">
        <v>47</v>
      </c>
      <c r="F579" s="12" t="s">
        <v>382</v>
      </c>
      <c r="G579" s="12" t="s">
        <v>539</v>
      </c>
      <c r="H579" s="11" t="s">
        <v>540</v>
      </c>
      <c r="I579" s="9" t="s">
        <v>541</v>
      </c>
      <c r="J579" s="13" t="s">
        <v>542</v>
      </c>
      <c r="K579" s="13" t="s">
        <v>21</v>
      </c>
      <c r="L579" s="14">
        <v>2.5</v>
      </c>
      <c r="M579" s="15">
        <v>4.5999999999999996</v>
      </c>
      <c r="O579" s="16">
        <f t="shared" si="42"/>
        <v>-2.5</v>
      </c>
      <c r="P579" s="17">
        <f t="shared" si="43"/>
        <v>428.82415000000003</v>
      </c>
    </row>
    <row r="580" spans="1:16" x14ac:dyDescent="0.15">
      <c r="A580" s="1" t="str">
        <f t="shared" si="44"/>
        <v>Loss</v>
      </c>
      <c r="B580" s="1">
        <f t="shared" ref="B580:B643" si="45">IF(C580=C579,B579,B579+1)</f>
        <v>128</v>
      </c>
      <c r="C580" s="10">
        <v>43778</v>
      </c>
      <c r="D580" s="11" t="str">
        <f t="shared" ref="D580:D636" si="46">IF(OR(E580="Caulfield",E580="Flemington",E580="Bendigo",E580="Pakenham Synthetic",E580="Ballarat Synthetic",E580="Warrnambool",E580="Mornington",E580="Werribee",E580="Benalla",E580="Ballarat",E580="Bairnsdale",E580="Echuca",E580="Moe",E580="Geelong",E580="Cranbourne",E580="Ararat",E580="Bendigo",E580="Sandown Lakeside",E580="Sandown Hillside",E580="Seymour",E580="Kilmore", E580="Werribee", E580="Sale", E580="Pakenham", E580="Moonee Valley", E580="Yarra Valley", E580="Warnambool", E580="Colac", E580="Stawell"),"VIC","Other")</f>
        <v>VIC</v>
      </c>
      <c r="E580" s="1" t="s">
        <v>47</v>
      </c>
      <c r="F580" s="12" t="s">
        <v>382</v>
      </c>
      <c r="G580" s="12" t="s">
        <v>543</v>
      </c>
      <c r="H580" s="11" t="s">
        <v>544</v>
      </c>
      <c r="I580" s="9" t="s">
        <v>541</v>
      </c>
      <c r="J580" s="13" t="s">
        <v>542</v>
      </c>
      <c r="K580" s="13" t="s">
        <v>21</v>
      </c>
      <c r="L580" s="14">
        <v>1</v>
      </c>
      <c r="M580" s="15">
        <v>22</v>
      </c>
      <c r="O580" s="16">
        <f t="shared" ref="O580:O643" si="47">IF(AND(A580="Profit",J580="Betfair SP"),((L580*M580)-L580)*0.94,IF(OR(A580="Profit"),(L580*M580)-L580,-L580))</f>
        <v>-1</v>
      </c>
      <c r="P580" s="17">
        <f t="shared" si="43"/>
        <v>427.82415000000003</v>
      </c>
    </row>
    <row r="581" spans="1:16" x14ac:dyDescent="0.15">
      <c r="A581" s="1" t="str">
        <f t="shared" si="44"/>
        <v>Loss</v>
      </c>
      <c r="B581" s="1">
        <f t="shared" si="45"/>
        <v>128</v>
      </c>
      <c r="C581" s="10">
        <v>43778</v>
      </c>
      <c r="D581" s="11" t="str">
        <f t="shared" si="46"/>
        <v>VIC</v>
      </c>
      <c r="E581" s="1" t="s">
        <v>47</v>
      </c>
      <c r="F581" s="12">
        <v>6</v>
      </c>
      <c r="G581" s="12">
        <v>4</v>
      </c>
      <c r="H581" s="11" t="s">
        <v>545</v>
      </c>
      <c r="I581" s="9" t="s">
        <v>163</v>
      </c>
      <c r="J581" s="13" t="s">
        <v>538</v>
      </c>
      <c r="K581" s="13" t="s">
        <v>21</v>
      </c>
      <c r="L581" s="14">
        <v>1</v>
      </c>
      <c r="M581" s="15">
        <v>19</v>
      </c>
      <c r="O581" s="16">
        <f t="shared" si="47"/>
        <v>-1</v>
      </c>
      <c r="P581" s="17">
        <f t="shared" ref="P581:P644" si="48">P580+O581</f>
        <v>426.82415000000003</v>
      </c>
    </row>
    <row r="582" spans="1:16" x14ac:dyDescent="0.15">
      <c r="A582" s="1" t="str">
        <f t="shared" si="44"/>
        <v>Loss</v>
      </c>
      <c r="B582" s="1">
        <f t="shared" si="45"/>
        <v>128</v>
      </c>
      <c r="C582" s="10">
        <v>43778</v>
      </c>
      <c r="D582" s="11" t="str">
        <f t="shared" si="46"/>
        <v>VIC</v>
      </c>
      <c r="E582" s="1" t="s">
        <v>47</v>
      </c>
      <c r="F582" s="12">
        <v>8</v>
      </c>
      <c r="G582" s="12">
        <v>3</v>
      </c>
      <c r="H582" s="11" t="s">
        <v>546</v>
      </c>
      <c r="I582" s="9" t="s">
        <v>163</v>
      </c>
      <c r="J582" s="13" t="s">
        <v>538</v>
      </c>
      <c r="K582" s="13" t="s">
        <v>21</v>
      </c>
      <c r="L582" s="14">
        <v>1.5</v>
      </c>
      <c r="M582" s="15">
        <v>16</v>
      </c>
      <c r="O582" s="16">
        <f t="shared" si="47"/>
        <v>-1.5</v>
      </c>
      <c r="P582" s="17">
        <f t="shared" si="48"/>
        <v>425.32415000000003</v>
      </c>
    </row>
    <row r="583" spans="1:16" x14ac:dyDescent="0.15">
      <c r="A583" s="1" t="str">
        <f t="shared" si="44"/>
        <v>Profit</v>
      </c>
      <c r="B583" s="1">
        <f t="shared" si="45"/>
        <v>129</v>
      </c>
      <c r="C583" s="10">
        <v>43785</v>
      </c>
      <c r="D583" s="11" t="str">
        <f t="shared" si="46"/>
        <v>VIC</v>
      </c>
      <c r="E583" s="1" t="s">
        <v>209</v>
      </c>
      <c r="F583" s="12">
        <v>3</v>
      </c>
      <c r="G583" s="12">
        <v>2</v>
      </c>
      <c r="H583" s="11" t="s">
        <v>547</v>
      </c>
      <c r="I583" s="9" t="s">
        <v>38</v>
      </c>
      <c r="J583" s="13" t="s">
        <v>535</v>
      </c>
      <c r="K583" s="13" t="s">
        <v>21</v>
      </c>
      <c r="L583" s="14">
        <v>3.5</v>
      </c>
      <c r="M583" s="15">
        <v>2.6</v>
      </c>
      <c r="O583" s="16">
        <f t="shared" si="47"/>
        <v>5.6</v>
      </c>
      <c r="P583" s="17">
        <f t="shared" si="48"/>
        <v>430.92415000000005</v>
      </c>
    </row>
    <row r="584" spans="1:16" x14ac:dyDescent="0.15">
      <c r="A584" s="1" t="str">
        <f t="shared" si="44"/>
        <v>Loss</v>
      </c>
      <c r="B584" s="1">
        <f t="shared" si="45"/>
        <v>129</v>
      </c>
      <c r="C584" s="10">
        <v>43785</v>
      </c>
      <c r="D584" s="11" t="str">
        <f t="shared" si="46"/>
        <v>VIC</v>
      </c>
      <c r="E584" s="1" t="s">
        <v>209</v>
      </c>
      <c r="F584" s="12">
        <v>9</v>
      </c>
      <c r="G584" s="12">
        <v>11</v>
      </c>
      <c r="H584" s="11" t="s">
        <v>548</v>
      </c>
      <c r="I584" s="9" t="s">
        <v>163</v>
      </c>
      <c r="J584" s="13" t="s">
        <v>549</v>
      </c>
      <c r="K584" s="13" t="s">
        <v>21</v>
      </c>
      <c r="L584" s="14">
        <v>1.5</v>
      </c>
      <c r="M584" s="15">
        <v>5.0999999999999996</v>
      </c>
      <c r="O584" s="16">
        <f t="shared" si="47"/>
        <v>-1.5</v>
      </c>
      <c r="P584" s="17">
        <f t="shared" si="48"/>
        <v>429.42415000000005</v>
      </c>
    </row>
    <row r="585" spans="1:16" x14ac:dyDescent="0.15">
      <c r="A585" s="1" t="str">
        <f t="shared" si="44"/>
        <v>Loss</v>
      </c>
      <c r="B585" s="1">
        <f t="shared" si="45"/>
        <v>130</v>
      </c>
      <c r="C585" s="10">
        <v>43789</v>
      </c>
      <c r="D585" s="11" t="str">
        <f t="shared" si="46"/>
        <v>VIC</v>
      </c>
      <c r="E585" s="1" t="s">
        <v>218</v>
      </c>
      <c r="F585" s="12">
        <v>3</v>
      </c>
      <c r="G585" s="12">
        <v>4</v>
      </c>
      <c r="H585" s="11" t="s">
        <v>550</v>
      </c>
      <c r="I585" s="9" t="s">
        <v>163</v>
      </c>
      <c r="J585" s="13" t="s">
        <v>549</v>
      </c>
      <c r="K585" s="13" t="s">
        <v>21</v>
      </c>
      <c r="L585" s="14">
        <v>1.5</v>
      </c>
      <c r="M585" s="15">
        <v>4.4000000000000004</v>
      </c>
      <c r="O585" s="16">
        <f t="shared" si="47"/>
        <v>-1.5</v>
      </c>
      <c r="P585" s="17">
        <f t="shared" si="48"/>
        <v>427.92415000000005</v>
      </c>
    </row>
    <row r="586" spans="1:16" x14ac:dyDescent="0.15">
      <c r="A586" s="1" t="str">
        <f t="shared" si="44"/>
        <v>Loss</v>
      </c>
      <c r="B586" s="1">
        <f t="shared" si="45"/>
        <v>130</v>
      </c>
      <c r="C586" s="10">
        <v>43789</v>
      </c>
      <c r="D586" s="11" t="str">
        <f t="shared" si="46"/>
        <v>VIC</v>
      </c>
      <c r="E586" s="1" t="s">
        <v>218</v>
      </c>
      <c r="F586" s="12">
        <v>4</v>
      </c>
      <c r="G586" s="12">
        <v>3</v>
      </c>
      <c r="H586" s="11" t="s">
        <v>551</v>
      </c>
      <c r="I586" s="9" t="s">
        <v>19</v>
      </c>
      <c r="J586" s="13" t="s">
        <v>549</v>
      </c>
      <c r="K586" s="13" t="s">
        <v>21</v>
      </c>
      <c r="L586" s="14">
        <v>2</v>
      </c>
      <c r="M586" s="19">
        <v>4.2</v>
      </c>
      <c r="N586" s="19"/>
      <c r="O586" s="16">
        <f t="shared" si="47"/>
        <v>-2</v>
      </c>
      <c r="P586" s="17">
        <f t="shared" si="48"/>
        <v>425.92415000000005</v>
      </c>
    </row>
    <row r="587" spans="1:16" x14ac:dyDescent="0.15">
      <c r="A587" s="18" t="str">
        <f t="shared" si="44"/>
        <v>Loss</v>
      </c>
      <c r="B587" s="1">
        <f t="shared" si="45"/>
        <v>131</v>
      </c>
      <c r="C587" s="10">
        <v>43796</v>
      </c>
      <c r="D587" s="10" t="str">
        <f t="shared" si="46"/>
        <v>VIC</v>
      </c>
      <c r="E587" s="1" t="s">
        <v>209</v>
      </c>
      <c r="F587" s="12">
        <v>2</v>
      </c>
      <c r="G587" s="12">
        <v>5</v>
      </c>
      <c r="H587" s="11" t="s">
        <v>552</v>
      </c>
      <c r="I587" s="9" t="s">
        <v>163</v>
      </c>
      <c r="J587" s="13" t="s">
        <v>553</v>
      </c>
      <c r="K587" s="13" t="s">
        <v>21</v>
      </c>
      <c r="L587" s="14">
        <v>1</v>
      </c>
      <c r="M587" s="19">
        <v>6</v>
      </c>
      <c r="O587" s="16">
        <f t="shared" si="47"/>
        <v>-1</v>
      </c>
      <c r="P587" s="17">
        <f t="shared" si="48"/>
        <v>424.92415000000005</v>
      </c>
    </row>
    <row r="588" spans="1:16" x14ac:dyDescent="0.15">
      <c r="A588" s="18" t="str">
        <f t="shared" si="44"/>
        <v>Loss</v>
      </c>
      <c r="B588" s="1">
        <f t="shared" si="45"/>
        <v>131</v>
      </c>
      <c r="C588" s="10">
        <v>43796</v>
      </c>
      <c r="D588" s="10" t="str">
        <f t="shared" si="46"/>
        <v>VIC</v>
      </c>
      <c r="E588" s="1" t="s">
        <v>209</v>
      </c>
      <c r="F588" s="12">
        <v>7</v>
      </c>
      <c r="G588" s="12">
        <v>5</v>
      </c>
      <c r="H588" s="11" t="s">
        <v>554</v>
      </c>
      <c r="I588" s="9" t="s">
        <v>163</v>
      </c>
      <c r="J588" s="13" t="s">
        <v>553</v>
      </c>
      <c r="K588" s="13" t="s">
        <v>21</v>
      </c>
      <c r="L588" s="14">
        <v>1</v>
      </c>
      <c r="M588" s="19">
        <v>7.5</v>
      </c>
      <c r="O588" s="16">
        <f t="shared" si="47"/>
        <v>-1</v>
      </c>
      <c r="P588" s="17">
        <f t="shared" si="48"/>
        <v>423.92415000000005</v>
      </c>
    </row>
    <row r="589" spans="1:16" x14ac:dyDescent="0.15">
      <c r="A589" s="18" t="str">
        <f t="shared" si="44"/>
        <v>Loss</v>
      </c>
      <c r="B589" s="1">
        <f t="shared" si="45"/>
        <v>131</v>
      </c>
      <c r="C589" s="10">
        <v>43796</v>
      </c>
      <c r="D589" s="10" t="str">
        <f t="shared" si="46"/>
        <v>VIC</v>
      </c>
      <c r="E589" s="1" t="s">
        <v>209</v>
      </c>
      <c r="F589" s="12">
        <v>8</v>
      </c>
      <c r="G589" s="12">
        <v>3</v>
      </c>
      <c r="H589" s="11" t="s">
        <v>445</v>
      </c>
      <c r="I589" s="9" t="s">
        <v>27</v>
      </c>
      <c r="J589" s="13" t="s">
        <v>553</v>
      </c>
      <c r="K589" s="13" t="s">
        <v>21</v>
      </c>
      <c r="L589" s="14">
        <v>1.5</v>
      </c>
      <c r="M589" s="19">
        <v>5</v>
      </c>
      <c r="O589" s="16">
        <f t="shared" si="47"/>
        <v>-1.5</v>
      </c>
      <c r="P589" s="17">
        <f t="shared" si="48"/>
        <v>422.42415000000005</v>
      </c>
    </row>
    <row r="590" spans="1:16" x14ac:dyDescent="0.15">
      <c r="A590" s="18" t="str">
        <f t="shared" si="44"/>
        <v>Loss</v>
      </c>
      <c r="B590" s="1">
        <f t="shared" si="45"/>
        <v>132</v>
      </c>
      <c r="C590" s="10">
        <v>43799</v>
      </c>
      <c r="D590" s="10" t="str">
        <f t="shared" si="46"/>
        <v>VIC</v>
      </c>
      <c r="E590" s="1" t="s">
        <v>28</v>
      </c>
      <c r="F590" s="12">
        <v>2</v>
      </c>
      <c r="G590" s="12">
        <v>2</v>
      </c>
      <c r="H590" s="11" t="s">
        <v>555</v>
      </c>
      <c r="I590" s="9" t="s">
        <v>27</v>
      </c>
      <c r="J590" s="13" t="s">
        <v>535</v>
      </c>
      <c r="K590" s="13" t="s">
        <v>21</v>
      </c>
      <c r="L590" s="14">
        <v>1</v>
      </c>
      <c r="M590" s="19">
        <v>2.8</v>
      </c>
      <c r="O590" s="16">
        <f t="shared" si="47"/>
        <v>-1</v>
      </c>
      <c r="P590" s="17">
        <f t="shared" si="48"/>
        <v>421.42415000000005</v>
      </c>
    </row>
    <row r="591" spans="1:16" x14ac:dyDescent="0.15">
      <c r="A591" s="18" t="str">
        <f t="shared" si="44"/>
        <v>Loss</v>
      </c>
      <c r="B591" s="1">
        <f t="shared" si="45"/>
        <v>132</v>
      </c>
      <c r="C591" s="10">
        <v>43799</v>
      </c>
      <c r="D591" s="10" t="str">
        <f t="shared" si="46"/>
        <v>VIC</v>
      </c>
      <c r="E591" s="1" t="s">
        <v>28</v>
      </c>
      <c r="F591" s="12">
        <v>4</v>
      </c>
      <c r="G591" s="12">
        <v>3</v>
      </c>
      <c r="H591" s="11" t="s">
        <v>297</v>
      </c>
      <c r="I591" s="9" t="s">
        <v>19</v>
      </c>
      <c r="J591" s="13" t="s">
        <v>535</v>
      </c>
      <c r="K591" s="13" t="s">
        <v>21</v>
      </c>
      <c r="L591" s="14">
        <v>1.5</v>
      </c>
      <c r="M591" s="19">
        <v>3.9</v>
      </c>
      <c r="O591" s="16">
        <f t="shared" si="47"/>
        <v>-1.5</v>
      </c>
      <c r="P591" s="17">
        <f t="shared" si="48"/>
        <v>419.92415000000005</v>
      </c>
    </row>
    <row r="592" spans="1:16" x14ac:dyDescent="0.15">
      <c r="A592" s="18" t="str">
        <f t="shared" si="44"/>
        <v>Loss</v>
      </c>
      <c r="B592" s="1">
        <f t="shared" si="45"/>
        <v>132</v>
      </c>
      <c r="C592" s="10">
        <v>43799</v>
      </c>
      <c r="D592" s="10" t="str">
        <f t="shared" si="46"/>
        <v>VIC</v>
      </c>
      <c r="E592" s="1" t="s">
        <v>28</v>
      </c>
      <c r="F592" s="12">
        <v>6</v>
      </c>
      <c r="G592" s="12">
        <v>6</v>
      </c>
      <c r="H592" s="11" t="s">
        <v>556</v>
      </c>
      <c r="I592" s="9" t="s">
        <v>27</v>
      </c>
      <c r="J592" s="13" t="s">
        <v>535</v>
      </c>
      <c r="K592" s="13" t="s">
        <v>21</v>
      </c>
      <c r="L592" s="14">
        <v>2.5</v>
      </c>
      <c r="M592" s="19">
        <v>2.8</v>
      </c>
      <c r="O592" s="16">
        <f t="shared" si="47"/>
        <v>-2.5</v>
      </c>
      <c r="P592" s="17">
        <f t="shared" si="48"/>
        <v>417.42415000000005</v>
      </c>
    </row>
    <row r="593" spans="1:16" x14ac:dyDescent="0.15">
      <c r="A593" s="18" t="str">
        <f t="shared" si="44"/>
        <v>Loss</v>
      </c>
      <c r="B593" s="1">
        <f t="shared" si="45"/>
        <v>132</v>
      </c>
      <c r="C593" s="10">
        <v>43799</v>
      </c>
      <c r="D593" s="10" t="str">
        <f t="shared" si="46"/>
        <v>VIC</v>
      </c>
      <c r="E593" s="1" t="s">
        <v>28</v>
      </c>
      <c r="F593" s="12">
        <v>9</v>
      </c>
      <c r="G593" s="12">
        <v>6</v>
      </c>
      <c r="H593" s="11" t="s">
        <v>103</v>
      </c>
      <c r="I593" s="9" t="s">
        <v>27</v>
      </c>
      <c r="J593" s="13" t="s">
        <v>535</v>
      </c>
      <c r="K593" s="13" t="s">
        <v>21</v>
      </c>
      <c r="L593" s="14">
        <v>1</v>
      </c>
      <c r="M593" s="19">
        <v>5.5</v>
      </c>
      <c r="O593" s="16">
        <f t="shared" si="47"/>
        <v>-1</v>
      </c>
      <c r="P593" s="17">
        <f t="shared" si="48"/>
        <v>416.42415000000005</v>
      </c>
    </row>
    <row r="594" spans="1:16" x14ac:dyDescent="0.15">
      <c r="A594" s="18" t="str">
        <f t="shared" si="44"/>
        <v>Loss</v>
      </c>
      <c r="B594" s="1">
        <f t="shared" si="45"/>
        <v>133</v>
      </c>
      <c r="C594" s="10">
        <v>43803</v>
      </c>
      <c r="D594" s="10" t="str">
        <f t="shared" si="46"/>
        <v>VIC</v>
      </c>
      <c r="E594" s="1" t="s">
        <v>209</v>
      </c>
      <c r="F594" s="12">
        <v>3</v>
      </c>
      <c r="G594" s="12">
        <v>4</v>
      </c>
      <c r="H594" s="11" t="s">
        <v>557</v>
      </c>
      <c r="I594" s="9" t="s">
        <v>163</v>
      </c>
      <c r="J594" s="13" t="s">
        <v>553</v>
      </c>
      <c r="K594" s="13" t="s">
        <v>21</v>
      </c>
      <c r="L594" s="14">
        <v>2</v>
      </c>
      <c r="M594" s="19">
        <v>6</v>
      </c>
      <c r="O594" s="16">
        <f t="shared" si="47"/>
        <v>-2</v>
      </c>
      <c r="P594" s="17">
        <f t="shared" si="48"/>
        <v>414.42415000000005</v>
      </c>
    </row>
    <row r="595" spans="1:16" x14ac:dyDescent="0.15">
      <c r="A595" s="18" t="str">
        <f t="shared" ref="A595:A676" si="49">IF(OR(AND(K595="Win",I595="1st"),AND(K595="Place",OR(I595="1st",I595="2nd",I595="3rd")),AND(K595="Other",I595="Successful")),"Profit","Loss")</f>
        <v>Loss</v>
      </c>
      <c r="B595" s="1">
        <f t="shared" si="45"/>
        <v>133</v>
      </c>
      <c r="C595" s="10">
        <v>43803</v>
      </c>
      <c r="D595" s="10" t="str">
        <f t="shared" si="46"/>
        <v>VIC</v>
      </c>
      <c r="E595" s="1" t="s">
        <v>209</v>
      </c>
      <c r="F595" s="12">
        <v>3</v>
      </c>
      <c r="G595" s="12">
        <v>5</v>
      </c>
      <c r="H595" s="11" t="s">
        <v>558</v>
      </c>
      <c r="I595" s="9" t="s">
        <v>163</v>
      </c>
      <c r="J595" s="13" t="s">
        <v>553</v>
      </c>
      <c r="K595" s="13" t="s">
        <v>21</v>
      </c>
      <c r="L595" s="14">
        <v>1.5</v>
      </c>
      <c r="M595" s="19">
        <v>7.5</v>
      </c>
      <c r="O595" s="16">
        <f t="shared" si="47"/>
        <v>-1.5</v>
      </c>
      <c r="P595" s="17">
        <f t="shared" si="48"/>
        <v>412.92415000000005</v>
      </c>
    </row>
    <row r="596" spans="1:16" x14ac:dyDescent="0.15">
      <c r="A596" s="18" t="str">
        <f t="shared" si="49"/>
        <v>Profit</v>
      </c>
      <c r="B596" s="1">
        <f t="shared" si="45"/>
        <v>134</v>
      </c>
      <c r="C596" s="10">
        <v>43805</v>
      </c>
      <c r="D596" s="10" t="str">
        <f t="shared" si="46"/>
        <v>VIC</v>
      </c>
      <c r="E596" s="1" t="s">
        <v>28</v>
      </c>
      <c r="F596" s="12">
        <v>6</v>
      </c>
      <c r="G596" s="12">
        <v>4</v>
      </c>
      <c r="H596" s="11" t="s">
        <v>559</v>
      </c>
      <c r="I596" s="9" t="s">
        <v>38</v>
      </c>
      <c r="J596" s="13" t="s">
        <v>560</v>
      </c>
      <c r="K596" s="13" t="s">
        <v>21</v>
      </c>
      <c r="L596" s="14">
        <v>1</v>
      </c>
      <c r="M596" s="19">
        <v>3.45</v>
      </c>
      <c r="O596" s="16">
        <f t="shared" si="47"/>
        <v>2.4500000000000002</v>
      </c>
      <c r="P596" s="17">
        <f t="shared" si="48"/>
        <v>415.37415000000004</v>
      </c>
    </row>
    <row r="597" spans="1:16" x14ac:dyDescent="0.15">
      <c r="A597" s="18" t="str">
        <f t="shared" si="49"/>
        <v>Loss</v>
      </c>
      <c r="B597" s="1">
        <f t="shared" si="45"/>
        <v>134</v>
      </c>
      <c r="C597" s="10">
        <v>43805</v>
      </c>
      <c r="D597" s="10" t="str">
        <f t="shared" si="46"/>
        <v>VIC</v>
      </c>
      <c r="E597" s="1" t="s">
        <v>28</v>
      </c>
      <c r="F597" s="12">
        <v>7</v>
      </c>
      <c r="G597" s="12">
        <v>5</v>
      </c>
      <c r="H597" s="11" t="s">
        <v>561</v>
      </c>
      <c r="I597" s="9" t="s">
        <v>23</v>
      </c>
      <c r="J597" s="13" t="s">
        <v>560</v>
      </c>
      <c r="K597" s="13" t="s">
        <v>21</v>
      </c>
      <c r="L597" s="14">
        <v>1</v>
      </c>
      <c r="M597" s="19">
        <v>5</v>
      </c>
      <c r="O597" s="16">
        <f t="shared" si="47"/>
        <v>-1</v>
      </c>
      <c r="P597" s="17">
        <f t="shared" si="48"/>
        <v>414.37415000000004</v>
      </c>
    </row>
    <row r="598" spans="1:16" x14ac:dyDescent="0.15">
      <c r="A598" s="18" t="str">
        <f t="shared" si="49"/>
        <v>Loss</v>
      </c>
      <c r="B598" s="1">
        <f t="shared" si="45"/>
        <v>134</v>
      </c>
      <c r="C598" s="10">
        <v>43805</v>
      </c>
      <c r="D598" s="10" t="str">
        <f t="shared" si="46"/>
        <v>VIC</v>
      </c>
      <c r="E598" s="1" t="s">
        <v>28</v>
      </c>
      <c r="F598" s="12">
        <v>8</v>
      </c>
      <c r="G598" s="12">
        <v>4</v>
      </c>
      <c r="H598" s="11" t="s">
        <v>562</v>
      </c>
      <c r="I598" s="9" t="s">
        <v>163</v>
      </c>
      <c r="J598" s="13" t="s">
        <v>560</v>
      </c>
      <c r="K598" s="13" t="s">
        <v>21</v>
      </c>
      <c r="L598" s="14">
        <v>0.5</v>
      </c>
      <c r="M598" s="19">
        <v>8</v>
      </c>
      <c r="O598" s="16">
        <f t="shared" si="47"/>
        <v>-0.5</v>
      </c>
      <c r="P598" s="17">
        <f t="shared" si="48"/>
        <v>413.87415000000004</v>
      </c>
    </row>
    <row r="599" spans="1:16" x14ac:dyDescent="0.15">
      <c r="A599" s="18" t="str">
        <f t="shared" si="49"/>
        <v>Loss</v>
      </c>
      <c r="B599" s="1">
        <f t="shared" si="45"/>
        <v>135</v>
      </c>
      <c r="C599" s="10">
        <v>43806</v>
      </c>
      <c r="D599" s="10" t="str">
        <f t="shared" si="46"/>
        <v>VIC</v>
      </c>
      <c r="E599" s="1" t="s">
        <v>253</v>
      </c>
      <c r="F599" s="12">
        <v>1</v>
      </c>
      <c r="G599" s="12">
        <v>10</v>
      </c>
      <c r="H599" s="11" t="s">
        <v>563</v>
      </c>
      <c r="I599" s="9" t="s">
        <v>23</v>
      </c>
      <c r="J599" s="13" t="s">
        <v>560</v>
      </c>
      <c r="K599" s="13" t="s">
        <v>21</v>
      </c>
      <c r="L599" s="14">
        <v>3</v>
      </c>
      <c r="M599" s="19">
        <v>3.15</v>
      </c>
      <c r="O599" s="16">
        <f t="shared" si="47"/>
        <v>-3</v>
      </c>
      <c r="P599" s="17">
        <f t="shared" si="48"/>
        <v>410.87415000000004</v>
      </c>
    </row>
    <row r="600" spans="1:16" x14ac:dyDescent="0.15">
      <c r="A600" s="18" t="str">
        <f t="shared" si="49"/>
        <v>Loss</v>
      </c>
      <c r="B600" s="1">
        <f t="shared" si="45"/>
        <v>135</v>
      </c>
      <c r="C600" s="10">
        <v>43806</v>
      </c>
      <c r="D600" s="10" t="str">
        <f t="shared" si="46"/>
        <v>VIC</v>
      </c>
      <c r="E600" s="1" t="s">
        <v>253</v>
      </c>
      <c r="F600" s="12">
        <v>3</v>
      </c>
      <c r="G600" s="12">
        <v>10</v>
      </c>
      <c r="H600" s="11" t="s">
        <v>564</v>
      </c>
      <c r="I600" s="9" t="s">
        <v>163</v>
      </c>
      <c r="J600" s="13" t="s">
        <v>535</v>
      </c>
      <c r="K600" s="13" t="s">
        <v>21</v>
      </c>
      <c r="L600" s="14">
        <v>1.1000000000000001</v>
      </c>
      <c r="M600" s="19">
        <v>4.8</v>
      </c>
      <c r="O600" s="16">
        <f t="shared" si="47"/>
        <v>-1.1000000000000001</v>
      </c>
      <c r="P600" s="17">
        <f t="shared" si="48"/>
        <v>409.77415000000002</v>
      </c>
    </row>
    <row r="601" spans="1:16" x14ac:dyDescent="0.15">
      <c r="A601" s="18" t="str">
        <f t="shared" si="49"/>
        <v>Loss</v>
      </c>
      <c r="B601" s="1">
        <f t="shared" si="45"/>
        <v>135</v>
      </c>
      <c r="C601" s="10">
        <v>43806</v>
      </c>
      <c r="D601" s="10" t="str">
        <f t="shared" si="46"/>
        <v>VIC</v>
      </c>
      <c r="E601" s="1" t="s">
        <v>253</v>
      </c>
      <c r="F601" s="12">
        <v>5</v>
      </c>
      <c r="G601" s="12">
        <v>10</v>
      </c>
      <c r="H601" s="11" t="s">
        <v>350</v>
      </c>
      <c r="I601" s="9" t="s">
        <v>163</v>
      </c>
      <c r="J601" s="13" t="s">
        <v>560</v>
      </c>
      <c r="K601" s="13" t="s">
        <v>21</v>
      </c>
      <c r="L601" s="14">
        <v>0.4</v>
      </c>
      <c r="M601" s="19">
        <v>21</v>
      </c>
      <c r="O601" s="16">
        <f t="shared" si="47"/>
        <v>-0.4</v>
      </c>
      <c r="P601" s="17">
        <f t="shared" si="48"/>
        <v>409.37415000000004</v>
      </c>
    </row>
    <row r="602" spans="1:16" x14ac:dyDescent="0.15">
      <c r="A602" s="18" t="str">
        <f t="shared" si="49"/>
        <v>Loss</v>
      </c>
      <c r="B602" s="1">
        <f t="shared" si="45"/>
        <v>136</v>
      </c>
      <c r="C602" s="10">
        <v>43809</v>
      </c>
      <c r="D602" s="10" t="str">
        <f t="shared" si="46"/>
        <v>VIC</v>
      </c>
      <c r="E602" s="1" t="s">
        <v>205</v>
      </c>
      <c r="F602" s="12">
        <v>6</v>
      </c>
      <c r="G602" s="12">
        <v>6</v>
      </c>
      <c r="H602" s="11" t="s">
        <v>565</v>
      </c>
      <c r="I602" s="9" t="s">
        <v>19</v>
      </c>
      <c r="J602" s="13" t="s">
        <v>560</v>
      </c>
      <c r="K602" s="13" t="s">
        <v>389</v>
      </c>
      <c r="L602" s="14">
        <v>1.5</v>
      </c>
      <c r="M602" s="19">
        <v>4.2</v>
      </c>
      <c r="O602" s="16">
        <f t="shared" si="47"/>
        <v>-1.5</v>
      </c>
      <c r="P602" s="17">
        <f t="shared" si="48"/>
        <v>407.87415000000004</v>
      </c>
    </row>
    <row r="603" spans="1:16" x14ac:dyDescent="0.15">
      <c r="A603" s="18" t="str">
        <f t="shared" si="49"/>
        <v>Loss</v>
      </c>
      <c r="B603" s="1">
        <f t="shared" si="45"/>
        <v>137</v>
      </c>
      <c r="C603" s="10">
        <v>43813</v>
      </c>
      <c r="D603" s="10" t="str">
        <f t="shared" si="46"/>
        <v>VIC</v>
      </c>
      <c r="E603" s="1" t="s">
        <v>47</v>
      </c>
      <c r="F603" s="12">
        <v>2</v>
      </c>
      <c r="G603" s="12">
        <v>3</v>
      </c>
      <c r="H603" s="11" t="s">
        <v>566</v>
      </c>
      <c r="I603" s="9" t="s">
        <v>19</v>
      </c>
      <c r="J603" s="13" t="s">
        <v>535</v>
      </c>
      <c r="K603" s="13" t="s">
        <v>389</v>
      </c>
      <c r="L603" s="14">
        <v>2</v>
      </c>
      <c r="M603" s="19">
        <v>2.2999999999999998</v>
      </c>
      <c r="O603" s="16">
        <f t="shared" si="47"/>
        <v>-2</v>
      </c>
      <c r="P603" s="17">
        <f t="shared" si="48"/>
        <v>405.87415000000004</v>
      </c>
    </row>
    <row r="604" spans="1:16" x14ac:dyDescent="0.15">
      <c r="A604" s="18" t="str">
        <f t="shared" si="49"/>
        <v>Loss</v>
      </c>
      <c r="B604" s="1">
        <f t="shared" si="45"/>
        <v>137</v>
      </c>
      <c r="C604" s="10">
        <v>43813</v>
      </c>
      <c r="D604" s="10" t="str">
        <f t="shared" si="46"/>
        <v>VIC</v>
      </c>
      <c r="E604" s="1" t="s">
        <v>47</v>
      </c>
      <c r="F604" s="12">
        <v>3</v>
      </c>
      <c r="G604" s="12">
        <v>11</v>
      </c>
      <c r="H604" s="11" t="s">
        <v>567</v>
      </c>
      <c r="I604" s="9" t="s">
        <v>163</v>
      </c>
      <c r="J604" s="13" t="s">
        <v>535</v>
      </c>
      <c r="K604" s="13" t="s">
        <v>389</v>
      </c>
      <c r="L604" s="14">
        <v>1.5</v>
      </c>
      <c r="M604" s="19">
        <v>3.8</v>
      </c>
      <c r="O604" s="16">
        <f t="shared" si="47"/>
        <v>-1.5</v>
      </c>
      <c r="P604" s="17">
        <f t="shared" si="48"/>
        <v>404.37415000000004</v>
      </c>
    </row>
    <row r="605" spans="1:16" x14ac:dyDescent="0.15">
      <c r="A605" s="18" t="str">
        <f t="shared" si="49"/>
        <v>Profit</v>
      </c>
      <c r="B605" s="1">
        <f t="shared" si="45"/>
        <v>137</v>
      </c>
      <c r="C605" s="10">
        <v>43813</v>
      </c>
      <c r="D605" s="10" t="str">
        <f t="shared" si="46"/>
        <v>VIC</v>
      </c>
      <c r="E605" s="1" t="s">
        <v>47</v>
      </c>
      <c r="F605" s="12">
        <v>4</v>
      </c>
      <c r="G605" s="12">
        <v>6</v>
      </c>
      <c r="H605" s="11" t="s">
        <v>568</v>
      </c>
      <c r="I605" s="9" t="s">
        <v>38</v>
      </c>
      <c r="J605" s="13" t="s">
        <v>538</v>
      </c>
      <c r="K605" s="13" t="s">
        <v>21</v>
      </c>
      <c r="L605" s="14">
        <v>1</v>
      </c>
      <c r="M605" s="19">
        <v>10.34</v>
      </c>
      <c r="O605" s="16">
        <f t="shared" si="47"/>
        <v>9.34</v>
      </c>
      <c r="P605" s="17">
        <f t="shared" si="48"/>
        <v>413.71415000000002</v>
      </c>
    </row>
    <row r="606" spans="1:16" x14ac:dyDescent="0.15">
      <c r="A606" s="18" t="str">
        <f t="shared" si="49"/>
        <v>Loss</v>
      </c>
      <c r="B606" s="1">
        <f t="shared" si="45"/>
        <v>137</v>
      </c>
      <c r="C606" s="10">
        <v>43813</v>
      </c>
      <c r="D606" s="10" t="str">
        <f t="shared" si="46"/>
        <v>VIC</v>
      </c>
      <c r="E606" s="1" t="s">
        <v>47</v>
      </c>
      <c r="F606" s="12">
        <v>4</v>
      </c>
      <c r="G606" s="12">
        <v>10</v>
      </c>
      <c r="H606" s="11" t="s">
        <v>569</v>
      </c>
      <c r="I606" s="9" t="s">
        <v>19</v>
      </c>
      <c r="J606" s="13" t="s">
        <v>538</v>
      </c>
      <c r="K606" s="13" t="s">
        <v>389</v>
      </c>
      <c r="L606" s="14">
        <v>1.5</v>
      </c>
      <c r="M606" s="19">
        <v>8</v>
      </c>
      <c r="O606" s="16">
        <f t="shared" si="47"/>
        <v>-1.5</v>
      </c>
      <c r="P606" s="17">
        <f t="shared" si="48"/>
        <v>412.21415000000002</v>
      </c>
    </row>
    <row r="607" spans="1:16" x14ac:dyDescent="0.15">
      <c r="A607" s="18" t="str">
        <f t="shared" si="49"/>
        <v>Loss</v>
      </c>
      <c r="B607" s="1">
        <f t="shared" si="45"/>
        <v>137</v>
      </c>
      <c r="C607" s="10">
        <v>43813</v>
      </c>
      <c r="D607" s="10" t="str">
        <f t="shared" si="46"/>
        <v>VIC</v>
      </c>
      <c r="E607" s="1" t="s">
        <v>47</v>
      </c>
      <c r="F607" s="12">
        <v>5</v>
      </c>
      <c r="G607" s="12">
        <v>5</v>
      </c>
      <c r="H607" s="11" t="s">
        <v>161</v>
      </c>
      <c r="I607" s="9" t="s">
        <v>27</v>
      </c>
      <c r="J607" s="13" t="s">
        <v>538</v>
      </c>
      <c r="K607" s="13" t="s">
        <v>389</v>
      </c>
      <c r="L607" s="14">
        <v>1.5</v>
      </c>
      <c r="M607" s="19">
        <v>5</v>
      </c>
      <c r="O607" s="16">
        <f t="shared" si="47"/>
        <v>-1.5</v>
      </c>
      <c r="P607" s="17">
        <f t="shared" si="48"/>
        <v>410.71415000000002</v>
      </c>
    </row>
    <row r="608" spans="1:16" x14ac:dyDescent="0.15">
      <c r="A608" s="18" t="str">
        <f t="shared" si="49"/>
        <v>Loss</v>
      </c>
      <c r="B608" s="1">
        <f t="shared" si="45"/>
        <v>137</v>
      </c>
      <c r="C608" s="10">
        <v>43813</v>
      </c>
      <c r="D608" s="10" t="str">
        <f t="shared" si="46"/>
        <v>VIC</v>
      </c>
      <c r="E608" s="1" t="s">
        <v>47</v>
      </c>
      <c r="F608" s="12">
        <v>5</v>
      </c>
      <c r="G608" s="12">
        <v>8</v>
      </c>
      <c r="H608" s="11" t="s">
        <v>103</v>
      </c>
      <c r="I608" s="9" t="s">
        <v>23</v>
      </c>
      <c r="J608" s="13" t="s">
        <v>538</v>
      </c>
      <c r="K608" s="13" t="s">
        <v>389</v>
      </c>
      <c r="L608" s="14">
        <v>0.5</v>
      </c>
      <c r="M608" s="19">
        <v>13</v>
      </c>
      <c r="O608" s="16">
        <f t="shared" si="47"/>
        <v>-0.5</v>
      </c>
      <c r="P608" s="17">
        <f t="shared" si="48"/>
        <v>410.21415000000002</v>
      </c>
    </row>
    <row r="609" spans="1:16" x14ac:dyDescent="0.15">
      <c r="A609" s="18" t="str">
        <f t="shared" si="49"/>
        <v>Loss</v>
      </c>
      <c r="B609" s="1">
        <f t="shared" si="45"/>
        <v>138</v>
      </c>
      <c r="C609" s="10">
        <v>43817</v>
      </c>
      <c r="D609" s="10" t="str">
        <f t="shared" si="46"/>
        <v>VIC</v>
      </c>
      <c r="E609" s="1" t="s">
        <v>17</v>
      </c>
      <c r="F609" s="12">
        <v>5</v>
      </c>
      <c r="G609" s="12">
        <v>5</v>
      </c>
      <c r="H609" s="11" t="s">
        <v>570</v>
      </c>
      <c r="I609" s="9" t="s">
        <v>27</v>
      </c>
      <c r="J609" s="13" t="s">
        <v>560</v>
      </c>
      <c r="K609" s="13" t="s">
        <v>389</v>
      </c>
      <c r="L609" s="14">
        <v>1</v>
      </c>
      <c r="M609" s="19">
        <v>8.5</v>
      </c>
      <c r="O609" s="16">
        <f t="shared" si="47"/>
        <v>-1</v>
      </c>
      <c r="P609" s="17">
        <f t="shared" si="48"/>
        <v>409.21415000000002</v>
      </c>
    </row>
    <row r="610" spans="1:16" x14ac:dyDescent="0.15">
      <c r="A610" s="18" t="str">
        <f t="shared" si="49"/>
        <v>Loss</v>
      </c>
      <c r="B610" s="1">
        <f t="shared" si="45"/>
        <v>138</v>
      </c>
      <c r="C610" s="10">
        <v>43817</v>
      </c>
      <c r="D610" s="10" t="str">
        <f t="shared" si="46"/>
        <v>VIC</v>
      </c>
      <c r="E610" s="1" t="s">
        <v>17</v>
      </c>
      <c r="F610" s="12">
        <v>5</v>
      </c>
      <c r="G610" s="12">
        <v>7</v>
      </c>
      <c r="H610" s="11" t="s">
        <v>571</v>
      </c>
      <c r="I610" s="9" t="s">
        <v>163</v>
      </c>
      <c r="J610" s="13" t="s">
        <v>560</v>
      </c>
      <c r="K610" s="13" t="s">
        <v>389</v>
      </c>
      <c r="L610" s="14">
        <v>1</v>
      </c>
      <c r="M610" s="19">
        <v>7</v>
      </c>
      <c r="O610" s="16">
        <f t="shared" si="47"/>
        <v>-1</v>
      </c>
      <c r="P610" s="17">
        <f t="shared" si="48"/>
        <v>408.21415000000002</v>
      </c>
    </row>
    <row r="611" spans="1:16" x14ac:dyDescent="0.15">
      <c r="A611" s="18" t="str">
        <f t="shared" si="49"/>
        <v>Profit</v>
      </c>
      <c r="B611" s="1">
        <f t="shared" si="45"/>
        <v>139</v>
      </c>
      <c r="C611" s="10">
        <v>43820</v>
      </c>
      <c r="D611" s="10" t="str">
        <f t="shared" si="46"/>
        <v>VIC</v>
      </c>
      <c r="E611" s="1" t="s">
        <v>47</v>
      </c>
      <c r="F611" s="12">
        <v>1</v>
      </c>
      <c r="G611" s="12">
        <v>2</v>
      </c>
      <c r="H611" s="11" t="s">
        <v>572</v>
      </c>
      <c r="I611" s="9" t="s">
        <v>38</v>
      </c>
      <c r="J611" s="13" t="s">
        <v>573</v>
      </c>
      <c r="K611" s="13" t="s">
        <v>21</v>
      </c>
      <c r="L611" s="14">
        <v>2</v>
      </c>
      <c r="M611" s="19">
        <v>2.9</v>
      </c>
      <c r="O611" s="16">
        <f t="shared" si="47"/>
        <v>3.8</v>
      </c>
      <c r="P611" s="17">
        <f t="shared" si="48"/>
        <v>412.01415000000003</v>
      </c>
    </row>
    <row r="612" spans="1:16" x14ac:dyDescent="0.15">
      <c r="A612" s="18" t="str">
        <f t="shared" si="49"/>
        <v>Loss</v>
      </c>
      <c r="B612" s="1">
        <f t="shared" si="45"/>
        <v>139</v>
      </c>
      <c r="C612" s="10">
        <v>43820</v>
      </c>
      <c r="D612" s="10" t="str">
        <f t="shared" si="46"/>
        <v>VIC</v>
      </c>
      <c r="E612" s="1" t="s">
        <v>47</v>
      </c>
      <c r="F612" s="12">
        <v>2</v>
      </c>
      <c r="G612" s="12">
        <v>7</v>
      </c>
      <c r="H612" s="11" t="s">
        <v>557</v>
      </c>
      <c r="I612" s="9" t="s">
        <v>163</v>
      </c>
      <c r="J612" s="13" t="s">
        <v>538</v>
      </c>
      <c r="K612" s="13" t="s">
        <v>389</v>
      </c>
      <c r="L612" s="14">
        <v>0.4</v>
      </c>
      <c r="M612" s="19">
        <v>21</v>
      </c>
      <c r="O612" s="16">
        <f t="shared" si="47"/>
        <v>-0.4</v>
      </c>
      <c r="P612" s="17">
        <f t="shared" si="48"/>
        <v>411.61415000000005</v>
      </c>
    </row>
    <row r="613" spans="1:16" x14ac:dyDescent="0.15">
      <c r="A613" s="18" t="str">
        <f t="shared" si="49"/>
        <v>Profit</v>
      </c>
      <c r="B613" s="1">
        <f t="shared" si="45"/>
        <v>139</v>
      </c>
      <c r="C613" s="10">
        <v>43820</v>
      </c>
      <c r="D613" s="10" t="str">
        <f t="shared" si="46"/>
        <v>VIC</v>
      </c>
      <c r="E613" s="1" t="s">
        <v>47</v>
      </c>
      <c r="F613" s="12">
        <v>3</v>
      </c>
      <c r="G613" s="12">
        <v>2</v>
      </c>
      <c r="H613" s="11" t="s">
        <v>574</v>
      </c>
      <c r="I613" s="9" t="s">
        <v>38</v>
      </c>
      <c r="J613" s="13" t="s">
        <v>538</v>
      </c>
      <c r="K613" s="13" t="s">
        <v>21</v>
      </c>
      <c r="L613" s="14">
        <v>3.5</v>
      </c>
      <c r="M613" s="19">
        <v>3.97</v>
      </c>
      <c r="O613" s="16">
        <f t="shared" si="47"/>
        <v>10.395000000000001</v>
      </c>
      <c r="P613" s="17">
        <f t="shared" si="48"/>
        <v>422.00915000000003</v>
      </c>
    </row>
    <row r="614" spans="1:16" x14ac:dyDescent="0.15">
      <c r="A614" s="18" t="str">
        <f t="shared" si="49"/>
        <v>Loss</v>
      </c>
      <c r="B614" s="1">
        <f t="shared" si="45"/>
        <v>139</v>
      </c>
      <c r="C614" s="10">
        <v>43820</v>
      </c>
      <c r="D614" s="10" t="str">
        <f t="shared" si="46"/>
        <v>VIC</v>
      </c>
      <c r="E614" s="1" t="s">
        <v>47</v>
      </c>
      <c r="F614" s="12">
        <v>4</v>
      </c>
      <c r="G614" s="12">
        <v>4</v>
      </c>
      <c r="H614" s="11" t="s">
        <v>575</v>
      </c>
      <c r="I614" s="9" t="s">
        <v>163</v>
      </c>
      <c r="J614" s="13" t="s">
        <v>538</v>
      </c>
      <c r="K614" s="13" t="s">
        <v>21</v>
      </c>
      <c r="L614" s="14">
        <v>1.5</v>
      </c>
      <c r="M614" s="19">
        <v>7.68</v>
      </c>
      <c r="O614" s="16">
        <f t="shared" si="47"/>
        <v>-1.5</v>
      </c>
      <c r="P614" s="17">
        <f t="shared" si="48"/>
        <v>420.50915000000003</v>
      </c>
    </row>
    <row r="615" spans="1:16" x14ac:dyDescent="0.15">
      <c r="A615" s="18" t="str">
        <f t="shared" si="49"/>
        <v>Loss</v>
      </c>
      <c r="B615" s="1">
        <f t="shared" si="45"/>
        <v>139</v>
      </c>
      <c r="C615" s="10">
        <v>43820</v>
      </c>
      <c r="D615" s="10" t="str">
        <f t="shared" si="46"/>
        <v>VIC</v>
      </c>
      <c r="E615" s="1" t="s">
        <v>47</v>
      </c>
      <c r="F615" s="12">
        <v>4</v>
      </c>
      <c r="G615" s="12">
        <v>6</v>
      </c>
      <c r="H615" s="11" t="s">
        <v>576</v>
      </c>
      <c r="I615" s="9" t="s">
        <v>163</v>
      </c>
      <c r="J615" s="13" t="s">
        <v>538</v>
      </c>
      <c r="K615" s="13" t="s">
        <v>21</v>
      </c>
      <c r="L615" s="14">
        <v>2.5</v>
      </c>
      <c r="M615" s="19">
        <v>3.55</v>
      </c>
      <c r="O615" s="16">
        <f t="shared" si="47"/>
        <v>-2.5</v>
      </c>
      <c r="P615" s="17">
        <f t="shared" si="48"/>
        <v>418.00915000000003</v>
      </c>
    </row>
    <row r="616" spans="1:16" x14ac:dyDescent="0.15">
      <c r="A616" s="18" t="str">
        <f t="shared" si="49"/>
        <v>Loss</v>
      </c>
      <c r="B616" s="1">
        <f t="shared" si="45"/>
        <v>139</v>
      </c>
      <c r="C616" s="10">
        <v>43820</v>
      </c>
      <c r="D616" s="10" t="str">
        <f t="shared" si="46"/>
        <v>VIC</v>
      </c>
      <c r="E616" s="1" t="s">
        <v>47</v>
      </c>
      <c r="F616" s="12">
        <v>4</v>
      </c>
      <c r="G616" s="12">
        <v>8</v>
      </c>
      <c r="H616" s="11" t="s">
        <v>577</v>
      </c>
      <c r="I616" s="9" t="s">
        <v>163</v>
      </c>
      <c r="J616" s="13" t="s">
        <v>538</v>
      </c>
      <c r="K616" s="13" t="s">
        <v>21</v>
      </c>
      <c r="L616" s="14">
        <v>0.3</v>
      </c>
      <c r="M616" s="19">
        <v>18.62</v>
      </c>
      <c r="O616" s="16">
        <f t="shared" si="47"/>
        <v>-0.3</v>
      </c>
      <c r="P616" s="17">
        <f t="shared" si="48"/>
        <v>417.70915000000002</v>
      </c>
    </row>
    <row r="617" spans="1:16" x14ac:dyDescent="0.15">
      <c r="A617" s="18" t="str">
        <f t="shared" si="49"/>
        <v>Loss</v>
      </c>
      <c r="B617" s="1">
        <f t="shared" si="45"/>
        <v>139</v>
      </c>
      <c r="C617" s="10">
        <v>43820</v>
      </c>
      <c r="D617" s="10" t="str">
        <f t="shared" si="46"/>
        <v>VIC</v>
      </c>
      <c r="E617" s="1" t="s">
        <v>47</v>
      </c>
      <c r="F617" s="12">
        <v>6</v>
      </c>
      <c r="G617" s="12">
        <v>11</v>
      </c>
      <c r="H617" s="11" t="s">
        <v>563</v>
      </c>
      <c r="I617" s="9" t="s">
        <v>23</v>
      </c>
      <c r="J617" s="13" t="s">
        <v>538</v>
      </c>
      <c r="K617" s="13" t="s">
        <v>21</v>
      </c>
      <c r="L617" s="14">
        <v>2</v>
      </c>
      <c r="M617" s="19">
        <v>4</v>
      </c>
      <c r="O617" s="16">
        <f t="shared" si="47"/>
        <v>-2</v>
      </c>
      <c r="P617" s="17">
        <f t="shared" si="48"/>
        <v>415.70915000000002</v>
      </c>
    </row>
    <row r="618" spans="1:16" x14ac:dyDescent="0.15">
      <c r="A618" s="18" t="str">
        <f t="shared" si="49"/>
        <v>Loss</v>
      </c>
      <c r="B618" s="1">
        <f t="shared" si="45"/>
        <v>139</v>
      </c>
      <c r="C618" s="10">
        <v>43820</v>
      </c>
      <c r="D618" s="10" t="str">
        <f t="shared" si="46"/>
        <v>VIC</v>
      </c>
      <c r="E618" s="1" t="s">
        <v>47</v>
      </c>
      <c r="F618" s="12">
        <v>7</v>
      </c>
      <c r="G618" s="12">
        <v>3</v>
      </c>
      <c r="H618" s="11" t="s">
        <v>49</v>
      </c>
      <c r="I618" s="9" t="s">
        <v>163</v>
      </c>
      <c r="J618" s="13" t="s">
        <v>538</v>
      </c>
      <c r="K618" s="13" t="s">
        <v>389</v>
      </c>
      <c r="L618" s="14">
        <v>1.2</v>
      </c>
      <c r="M618" s="19">
        <v>9</v>
      </c>
      <c r="O618" s="16">
        <f t="shared" si="47"/>
        <v>-1.2</v>
      </c>
      <c r="P618" s="17">
        <f t="shared" si="48"/>
        <v>414.50915000000003</v>
      </c>
    </row>
    <row r="619" spans="1:16" x14ac:dyDescent="0.15">
      <c r="A619" s="18" t="str">
        <f t="shared" si="49"/>
        <v>Profit</v>
      </c>
      <c r="B619" s="1">
        <f t="shared" si="45"/>
        <v>139</v>
      </c>
      <c r="C619" s="10">
        <v>43820</v>
      </c>
      <c r="D619" s="10" t="str">
        <f t="shared" si="46"/>
        <v>VIC</v>
      </c>
      <c r="E619" s="1" t="s">
        <v>47</v>
      </c>
      <c r="F619" s="12">
        <v>7</v>
      </c>
      <c r="G619" s="12">
        <v>5</v>
      </c>
      <c r="H619" s="11" t="s">
        <v>195</v>
      </c>
      <c r="I619" s="9" t="s">
        <v>38</v>
      </c>
      <c r="J619" s="13" t="s">
        <v>535</v>
      </c>
      <c r="K619" s="13" t="s">
        <v>21</v>
      </c>
      <c r="L619" s="14">
        <v>2</v>
      </c>
      <c r="M619" s="19">
        <v>1.9</v>
      </c>
      <c r="O619" s="16">
        <f t="shared" si="47"/>
        <v>1.7999999999999998</v>
      </c>
      <c r="P619" s="17">
        <f t="shared" si="48"/>
        <v>416.30915000000005</v>
      </c>
    </row>
    <row r="620" spans="1:16" x14ac:dyDescent="0.15">
      <c r="A620" s="18" t="str">
        <f t="shared" si="49"/>
        <v>Loss</v>
      </c>
      <c r="B620" s="1">
        <f t="shared" si="45"/>
        <v>140</v>
      </c>
      <c r="C620" s="10">
        <v>43823</v>
      </c>
      <c r="D620" s="10" t="str">
        <f t="shared" si="46"/>
        <v>VIC</v>
      </c>
      <c r="E620" s="1" t="s">
        <v>259</v>
      </c>
      <c r="F620" s="12">
        <v>7</v>
      </c>
      <c r="G620" s="12">
        <v>10</v>
      </c>
      <c r="H620" s="11" t="s">
        <v>578</v>
      </c>
      <c r="I620" s="9" t="s">
        <v>163</v>
      </c>
      <c r="J620" s="13" t="s">
        <v>560</v>
      </c>
      <c r="K620" s="13" t="s">
        <v>21</v>
      </c>
      <c r="L620" s="14">
        <v>1.5</v>
      </c>
      <c r="M620" s="19">
        <v>9</v>
      </c>
      <c r="O620" s="16">
        <f t="shared" si="47"/>
        <v>-1.5</v>
      </c>
      <c r="P620" s="17">
        <f t="shared" si="48"/>
        <v>414.80915000000005</v>
      </c>
    </row>
    <row r="621" spans="1:16" x14ac:dyDescent="0.15">
      <c r="A621" s="18" t="str">
        <f t="shared" si="49"/>
        <v>Loss</v>
      </c>
      <c r="B621" s="1">
        <f t="shared" si="45"/>
        <v>141</v>
      </c>
      <c r="C621" s="10">
        <v>43825</v>
      </c>
      <c r="D621" s="10" t="str">
        <f t="shared" si="46"/>
        <v>VIC</v>
      </c>
      <c r="E621" s="1" t="s">
        <v>17</v>
      </c>
      <c r="F621" s="12">
        <v>2</v>
      </c>
      <c r="G621" s="12">
        <v>1</v>
      </c>
      <c r="H621" s="11" t="s">
        <v>579</v>
      </c>
      <c r="I621" s="9" t="s">
        <v>27</v>
      </c>
      <c r="J621" s="13" t="s">
        <v>535</v>
      </c>
      <c r="K621" s="13" t="s">
        <v>21</v>
      </c>
      <c r="L621" s="14">
        <v>3</v>
      </c>
      <c r="M621" s="19">
        <v>3.6</v>
      </c>
      <c r="O621" s="16">
        <f t="shared" si="47"/>
        <v>-3</v>
      </c>
      <c r="P621" s="17">
        <f t="shared" si="48"/>
        <v>411.80915000000005</v>
      </c>
    </row>
    <row r="622" spans="1:16" x14ac:dyDescent="0.15">
      <c r="A622" s="18" t="str">
        <f t="shared" si="49"/>
        <v>Loss</v>
      </c>
      <c r="B622" s="1">
        <f t="shared" si="45"/>
        <v>141</v>
      </c>
      <c r="C622" s="10">
        <v>43825</v>
      </c>
      <c r="D622" s="10" t="str">
        <f t="shared" si="46"/>
        <v>VIC</v>
      </c>
      <c r="E622" s="1" t="s">
        <v>17</v>
      </c>
      <c r="F622" s="12">
        <v>3</v>
      </c>
      <c r="G622" s="12">
        <v>4</v>
      </c>
      <c r="H622" s="11" t="s">
        <v>580</v>
      </c>
      <c r="I622" s="9" t="s">
        <v>23</v>
      </c>
      <c r="J622" s="13" t="s">
        <v>535</v>
      </c>
      <c r="K622" s="13" t="s">
        <v>21</v>
      </c>
      <c r="L622" s="14">
        <v>0.75</v>
      </c>
      <c r="M622" s="19">
        <v>6</v>
      </c>
      <c r="O622" s="16">
        <f t="shared" si="47"/>
        <v>-0.75</v>
      </c>
      <c r="P622" s="17">
        <f t="shared" si="48"/>
        <v>411.05915000000005</v>
      </c>
    </row>
    <row r="623" spans="1:16" x14ac:dyDescent="0.15">
      <c r="A623" s="18" t="str">
        <f t="shared" si="49"/>
        <v>Loss</v>
      </c>
      <c r="B623" s="1">
        <f t="shared" si="45"/>
        <v>141</v>
      </c>
      <c r="C623" s="10">
        <v>43825</v>
      </c>
      <c r="D623" s="10" t="str">
        <f t="shared" si="46"/>
        <v>VIC</v>
      </c>
      <c r="E623" s="1" t="s">
        <v>17</v>
      </c>
      <c r="F623" s="12">
        <v>3</v>
      </c>
      <c r="G623" s="12">
        <v>10</v>
      </c>
      <c r="H623" s="11" t="s">
        <v>551</v>
      </c>
      <c r="I623" s="9" t="s">
        <v>27</v>
      </c>
      <c r="J623" s="13" t="s">
        <v>535</v>
      </c>
      <c r="K623" s="13" t="s">
        <v>21</v>
      </c>
      <c r="L623" s="14">
        <v>1.25</v>
      </c>
      <c r="M623" s="19">
        <v>4.5999999999999996</v>
      </c>
      <c r="O623" s="16">
        <f t="shared" si="47"/>
        <v>-1.25</v>
      </c>
      <c r="P623" s="17">
        <f t="shared" si="48"/>
        <v>409.80915000000005</v>
      </c>
    </row>
    <row r="624" spans="1:16" x14ac:dyDescent="0.15">
      <c r="A624" s="18" t="str">
        <f t="shared" si="49"/>
        <v>Loss</v>
      </c>
      <c r="B624" s="1">
        <f t="shared" si="45"/>
        <v>142</v>
      </c>
      <c r="C624" s="10">
        <v>43830</v>
      </c>
      <c r="D624" s="10" t="str">
        <f t="shared" si="46"/>
        <v>VIC</v>
      </c>
      <c r="E624" s="1" t="s">
        <v>284</v>
      </c>
      <c r="F624" s="12">
        <v>5</v>
      </c>
      <c r="G624" s="12">
        <v>1</v>
      </c>
      <c r="H624" s="11" t="s">
        <v>581</v>
      </c>
      <c r="I624" s="9" t="s">
        <v>19</v>
      </c>
      <c r="J624" s="13" t="s">
        <v>398</v>
      </c>
      <c r="K624" s="13" t="s">
        <v>21</v>
      </c>
      <c r="L624" s="14">
        <v>1.5</v>
      </c>
      <c r="M624" s="19">
        <v>3.4</v>
      </c>
      <c r="O624" s="16">
        <f t="shared" si="47"/>
        <v>-1.5</v>
      </c>
      <c r="P624" s="17">
        <f t="shared" si="48"/>
        <v>408.30915000000005</v>
      </c>
    </row>
    <row r="625" spans="1:16" x14ac:dyDescent="0.15">
      <c r="A625" s="18" t="str">
        <f t="shared" si="49"/>
        <v>Profit</v>
      </c>
      <c r="B625" s="1">
        <f t="shared" si="45"/>
        <v>142</v>
      </c>
      <c r="C625" s="10">
        <v>43830</v>
      </c>
      <c r="D625" s="10" t="str">
        <f t="shared" si="46"/>
        <v>VIC</v>
      </c>
      <c r="E625" s="1" t="s">
        <v>284</v>
      </c>
      <c r="F625" s="12">
        <v>6</v>
      </c>
      <c r="G625" s="12">
        <v>6</v>
      </c>
      <c r="H625" s="11" t="s">
        <v>582</v>
      </c>
      <c r="I625" s="9" t="s">
        <v>38</v>
      </c>
      <c r="J625" s="13" t="s">
        <v>398</v>
      </c>
      <c r="K625" s="13" t="s">
        <v>21</v>
      </c>
      <c r="L625" s="14">
        <v>1.5</v>
      </c>
      <c r="M625" s="19">
        <v>4.2</v>
      </c>
      <c r="O625" s="16">
        <f t="shared" si="47"/>
        <v>4.8000000000000007</v>
      </c>
      <c r="P625" s="17">
        <f t="shared" si="48"/>
        <v>413.10915000000006</v>
      </c>
    </row>
    <row r="626" spans="1:16" x14ac:dyDescent="0.15">
      <c r="A626" s="18" t="str">
        <f t="shared" si="49"/>
        <v>Loss</v>
      </c>
      <c r="B626" s="1">
        <f t="shared" si="45"/>
        <v>143</v>
      </c>
      <c r="C626" s="10">
        <v>43831</v>
      </c>
      <c r="D626" s="10" t="str">
        <f t="shared" si="46"/>
        <v>VIC</v>
      </c>
      <c r="E626" s="1" t="s">
        <v>47</v>
      </c>
      <c r="F626" s="12">
        <v>2</v>
      </c>
      <c r="G626" s="12">
        <v>5</v>
      </c>
      <c r="H626" s="11" t="s">
        <v>583</v>
      </c>
      <c r="I626" s="9" t="s">
        <v>23</v>
      </c>
      <c r="J626" s="13" t="s">
        <v>538</v>
      </c>
      <c r="K626" s="13" t="s">
        <v>21</v>
      </c>
      <c r="L626" s="14">
        <v>2.5</v>
      </c>
      <c r="M626" s="19">
        <v>2.7</v>
      </c>
      <c r="O626" s="16">
        <f t="shared" si="47"/>
        <v>-2.5</v>
      </c>
      <c r="P626" s="17">
        <f t="shared" si="48"/>
        <v>410.60915000000006</v>
      </c>
    </row>
    <row r="627" spans="1:16" x14ac:dyDescent="0.15">
      <c r="A627" s="18" t="str">
        <f t="shared" si="49"/>
        <v>Loss</v>
      </c>
      <c r="B627" s="1">
        <f t="shared" si="45"/>
        <v>143</v>
      </c>
      <c r="C627" s="10">
        <v>43831</v>
      </c>
      <c r="D627" s="10" t="str">
        <f t="shared" si="46"/>
        <v>VIC</v>
      </c>
      <c r="E627" s="1" t="s">
        <v>47</v>
      </c>
      <c r="F627" s="12">
        <v>5</v>
      </c>
      <c r="G627" s="12">
        <v>1</v>
      </c>
      <c r="H627" s="11" t="s">
        <v>584</v>
      </c>
      <c r="I627" s="9" t="s">
        <v>163</v>
      </c>
      <c r="J627" s="13" t="s">
        <v>538</v>
      </c>
      <c r="K627" s="13" t="s">
        <v>21</v>
      </c>
      <c r="L627" s="14">
        <v>3.5</v>
      </c>
      <c r="M627" s="19">
        <v>3.7</v>
      </c>
      <c r="O627" s="16">
        <f t="shared" si="47"/>
        <v>-3.5</v>
      </c>
      <c r="P627" s="17">
        <f t="shared" si="48"/>
        <v>407.10915000000006</v>
      </c>
    </row>
    <row r="628" spans="1:16" x14ac:dyDescent="0.15">
      <c r="A628" s="18" t="str">
        <f t="shared" si="49"/>
        <v>Loss</v>
      </c>
      <c r="B628" s="1">
        <f t="shared" si="45"/>
        <v>144</v>
      </c>
      <c r="C628" s="10">
        <v>43862</v>
      </c>
      <c r="D628" s="10" t="str">
        <f t="shared" si="46"/>
        <v>VIC</v>
      </c>
      <c r="E628" s="1" t="s">
        <v>17</v>
      </c>
      <c r="F628" s="12">
        <v>6</v>
      </c>
      <c r="G628" s="12">
        <v>2</v>
      </c>
      <c r="H628" s="11" t="s">
        <v>585</v>
      </c>
      <c r="I628" s="9" t="s">
        <v>19</v>
      </c>
      <c r="J628" s="13" t="s">
        <v>538</v>
      </c>
      <c r="K628" s="13" t="s">
        <v>21</v>
      </c>
      <c r="L628" s="14">
        <v>2</v>
      </c>
      <c r="M628" s="15">
        <v>3.5</v>
      </c>
      <c r="N628" s="15">
        <v>2.4</v>
      </c>
      <c r="O628" s="16">
        <f t="shared" si="47"/>
        <v>-2</v>
      </c>
      <c r="P628" s="17">
        <f t="shared" si="48"/>
        <v>405.10915000000006</v>
      </c>
    </row>
    <row r="629" spans="1:16" x14ac:dyDescent="0.15">
      <c r="A629" s="18" t="str">
        <f t="shared" si="49"/>
        <v>Loss</v>
      </c>
      <c r="B629" s="1">
        <f t="shared" si="45"/>
        <v>144</v>
      </c>
      <c r="C629" s="10">
        <v>43862</v>
      </c>
      <c r="D629" s="10" t="str">
        <f t="shared" si="46"/>
        <v>VIC</v>
      </c>
      <c r="E629" s="1" t="s">
        <v>17</v>
      </c>
      <c r="F629" s="12">
        <v>7</v>
      </c>
      <c r="G629" s="12">
        <v>2</v>
      </c>
      <c r="H629" s="11" t="s">
        <v>360</v>
      </c>
      <c r="I629" s="9" t="s">
        <v>19</v>
      </c>
      <c r="J629" s="13" t="s">
        <v>538</v>
      </c>
      <c r="K629" s="13" t="s">
        <v>21</v>
      </c>
      <c r="L629" s="14">
        <v>2.5</v>
      </c>
      <c r="M629" s="15">
        <v>3</v>
      </c>
      <c r="N629" s="15">
        <v>2.6</v>
      </c>
      <c r="O629" s="16">
        <f t="shared" si="47"/>
        <v>-2.5</v>
      </c>
      <c r="P629" s="17">
        <f t="shared" si="48"/>
        <v>402.60915000000006</v>
      </c>
    </row>
    <row r="630" spans="1:16" x14ac:dyDescent="0.15">
      <c r="A630" s="18" t="str">
        <f t="shared" si="49"/>
        <v>Loss</v>
      </c>
      <c r="B630" s="1">
        <f t="shared" si="45"/>
        <v>144</v>
      </c>
      <c r="C630" s="10">
        <v>43862</v>
      </c>
      <c r="D630" s="10" t="str">
        <f t="shared" si="46"/>
        <v>VIC</v>
      </c>
      <c r="E630" s="1" t="s">
        <v>17</v>
      </c>
      <c r="F630" s="12">
        <v>9</v>
      </c>
      <c r="G630" s="12">
        <v>7</v>
      </c>
      <c r="H630" s="11" t="s">
        <v>586</v>
      </c>
      <c r="I630" s="9" t="s">
        <v>163</v>
      </c>
      <c r="J630" s="13" t="s">
        <v>538</v>
      </c>
      <c r="K630" s="13" t="s">
        <v>21</v>
      </c>
      <c r="L630" s="14">
        <v>0.5</v>
      </c>
      <c r="M630" s="15">
        <v>18</v>
      </c>
      <c r="N630" s="15">
        <v>9.5</v>
      </c>
      <c r="O630" s="16">
        <f t="shared" si="47"/>
        <v>-0.5</v>
      </c>
      <c r="P630" s="17">
        <f t="shared" si="48"/>
        <v>402.10915000000006</v>
      </c>
    </row>
    <row r="631" spans="1:16" x14ac:dyDescent="0.15">
      <c r="A631" s="18" t="str">
        <f t="shared" si="49"/>
        <v>Profit</v>
      </c>
      <c r="B631" s="1">
        <f t="shared" si="45"/>
        <v>145</v>
      </c>
      <c r="C631" s="10">
        <v>43867</v>
      </c>
      <c r="D631" s="10" t="str">
        <f t="shared" si="46"/>
        <v>VIC</v>
      </c>
      <c r="E631" s="1" t="s">
        <v>253</v>
      </c>
      <c r="F631" s="12">
        <v>4</v>
      </c>
      <c r="G631" s="12">
        <v>5</v>
      </c>
      <c r="H631" s="11" t="s">
        <v>587</v>
      </c>
      <c r="I631" s="9" t="s">
        <v>38</v>
      </c>
      <c r="J631" s="13" t="s">
        <v>560</v>
      </c>
      <c r="K631" s="13" t="s">
        <v>21</v>
      </c>
      <c r="L631" s="14">
        <v>2.5</v>
      </c>
      <c r="M631" s="15">
        <v>2.25</v>
      </c>
      <c r="N631" s="15">
        <v>2.35</v>
      </c>
      <c r="O631" s="16">
        <f t="shared" si="47"/>
        <v>3.125</v>
      </c>
      <c r="P631" s="17">
        <f t="shared" si="48"/>
        <v>405.23415000000006</v>
      </c>
    </row>
    <row r="632" spans="1:16" x14ac:dyDescent="0.15">
      <c r="A632" s="18" t="str">
        <f t="shared" si="49"/>
        <v>Loss</v>
      </c>
      <c r="B632" s="1">
        <f t="shared" si="45"/>
        <v>145</v>
      </c>
      <c r="C632" s="10">
        <v>43867</v>
      </c>
      <c r="D632" s="10" t="str">
        <f t="shared" si="46"/>
        <v>VIC</v>
      </c>
      <c r="E632" s="1" t="s">
        <v>253</v>
      </c>
      <c r="F632" s="12">
        <v>6</v>
      </c>
      <c r="G632" s="12">
        <v>5</v>
      </c>
      <c r="H632" s="11" t="s">
        <v>588</v>
      </c>
      <c r="I632" s="9" t="s">
        <v>23</v>
      </c>
      <c r="J632" s="13" t="s">
        <v>560</v>
      </c>
      <c r="K632" s="13" t="s">
        <v>389</v>
      </c>
      <c r="L632" s="14">
        <v>4</v>
      </c>
      <c r="M632" s="15">
        <v>2.6</v>
      </c>
      <c r="N632" s="15">
        <v>2</v>
      </c>
      <c r="O632" s="16">
        <f t="shared" si="47"/>
        <v>-4</v>
      </c>
      <c r="P632" s="17">
        <f t="shared" si="48"/>
        <v>401.23415000000006</v>
      </c>
    </row>
    <row r="633" spans="1:16" x14ac:dyDescent="0.15">
      <c r="A633" s="18" t="str">
        <f t="shared" si="49"/>
        <v>Loss</v>
      </c>
      <c r="B633" s="1">
        <f t="shared" si="45"/>
        <v>145</v>
      </c>
      <c r="C633" s="10">
        <v>43867</v>
      </c>
      <c r="D633" s="10" t="str">
        <f t="shared" si="46"/>
        <v>VIC</v>
      </c>
      <c r="E633" s="1" t="s">
        <v>253</v>
      </c>
      <c r="F633" s="12">
        <v>9</v>
      </c>
      <c r="G633" s="12">
        <v>2</v>
      </c>
      <c r="H633" s="11" t="s">
        <v>589</v>
      </c>
      <c r="I633" s="9" t="s">
        <v>163</v>
      </c>
      <c r="J633" s="13" t="s">
        <v>560</v>
      </c>
      <c r="K633" s="13" t="s">
        <v>21</v>
      </c>
      <c r="L633" s="14">
        <v>2</v>
      </c>
      <c r="M633" s="15">
        <v>5</v>
      </c>
      <c r="N633" s="15">
        <v>4.2</v>
      </c>
      <c r="O633" s="16">
        <f t="shared" si="47"/>
        <v>-2</v>
      </c>
      <c r="P633" s="17">
        <f t="shared" si="48"/>
        <v>399.23415000000006</v>
      </c>
    </row>
    <row r="634" spans="1:16" x14ac:dyDescent="0.15">
      <c r="A634" s="18" t="str">
        <f t="shared" si="49"/>
        <v>Loss</v>
      </c>
      <c r="B634" s="1">
        <f t="shared" si="45"/>
        <v>145</v>
      </c>
      <c r="C634" s="10">
        <v>43867</v>
      </c>
      <c r="D634" s="10" t="str">
        <f t="shared" si="46"/>
        <v>VIC</v>
      </c>
      <c r="E634" s="1" t="s">
        <v>253</v>
      </c>
      <c r="F634" s="12">
        <v>9</v>
      </c>
      <c r="G634" s="12">
        <v>3</v>
      </c>
      <c r="H634" s="11" t="s">
        <v>590</v>
      </c>
      <c r="I634" s="9" t="s">
        <v>23</v>
      </c>
      <c r="J634" s="13" t="s">
        <v>560</v>
      </c>
      <c r="K634" s="13" t="s">
        <v>21</v>
      </c>
      <c r="L634" s="14">
        <v>1</v>
      </c>
      <c r="M634" s="15">
        <v>4.8</v>
      </c>
      <c r="N634" s="15">
        <v>4.5999999999999996</v>
      </c>
      <c r="O634" s="16">
        <f t="shared" si="47"/>
        <v>-1</v>
      </c>
      <c r="P634" s="17">
        <f t="shared" si="48"/>
        <v>398.23415000000006</v>
      </c>
    </row>
    <row r="635" spans="1:16" x14ac:dyDescent="0.15">
      <c r="A635" s="18" t="str">
        <f t="shared" si="49"/>
        <v>Profit</v>
      </c>
      <c r="B635" s="1">
        <f t="shared" si="45"/>
        <v>146</v>
      </c>
      <c r="C635" s="10">
        <v>43869</v>
      </c>
      <c r="D635" s="10" t="str">
        <f t="shared" si="46"/>
        <v>VIC</v>
      </c>
      <c r="E635" s="1" t="s">
        <v>17</v>
      </c>
      <c r="F635" s="12">
        <v>2</v>
      </c>
      <c r="G635" s="12">
        <v>2</v>
      </c>
      <c r="H635" s="11" t="s">
        <v>591</v>
      </c>
      <c r="I635" s="9" t="s">
        <v>38</v>
      </c>
      <c r="J635" s="13" t="s">
        <v>535</v>
      </c>
      <c r="K635" s="13" t="s">
        <v>21</v>
      </c>
      <c r="L635" s="14">
        <v>2</v>
      </c>
      <c r="M635" s="15">
        <v>4</v>
      </c>
      <c r="N635" s="15">
        <v>3</v>
      </c>
      <c r="O635" s="16">
        <f t="shared" si="47"/>
        <v>6</v>
      </c>
      <c r="P635" s="17">
        <f t="shared" si="48"/>
        <v>404.23415000000006</v>
      </c>
    </row>
    <row r="636" spans="1:16" x14ac:dyDescent="0.15">
      <c r="A636" s="18" t="str">
        <f t="shared" si="49"/>
        <v>Loss</v>
      </c>
      <c r="B636" s="1">
        <f t="shared" si="45"/>
        <v>146</v>
      </c>
      <c r="C636" s="10">
        <v>43869</v>
      </c>
      <c r="D636" s="10" t="str">
        <f t="shared" si="46"/>
        <v>VIC</v>
      </c>
      <c r="E636" s="1" t="s">
        <v>17</v>
      </c>
      <c r="F636" s="12">
        <v>4</v>
      </c>
      <c r="G636" s="12">
        <v>7</v>
      </c>
      <c r="H636" s="11" t="s">
        <v>592</v>
      </c>
      <c r="I636" s="9" t="s">
        <v>23</v>
      </c>
      <c r="J636" s="13" t="s">
        <v>538</v>
      </c>
      <c r="K636" s="13" t="s">
        <v>21</v>
      </c>
      <c r="L636" s="14">
        <v>2</v>
      </c>
      <c r="M636" s="15">
        <v>4</v>
      </c>
      <c r="N636" s="15">
        <v>3.4</v>
      </c>
      <c r="O636" s="16">
        <f t="shared" si="47"/>
        <v>-2</v>
      </c>
      <c r="P636" s="17">
        <f t="shared" si="48"/>
        <v>402.23415000000006</v>
      </c>
    </row>
    <row r="637" spans="1:16" x14ac:dyDescent="0.15">
      <c r="A637" s="18" t="str">
        <f t="shared" si="49"/>
        <v>Profit</v>
      </c>
      <c r="B637" s="1">
        <f t="shared" si="45"/>
        <v>146</v>
      </c>
      <c r="C637" s="10">
        <v>43869</v>
      </c>
      <c r="D637" s="10" t="str">
        <f>IF(OR(E637="Caulfield",E637="Flemington",E637="Bendigo",E637="Pakenham Synthetic",E637="Ballarat Synthetic",E637="Warrnambool",E637="Mornington",E637="Werribee",E637="Benalla",E637="Ballarat",E637="Bairnsdale",E637="Echuca",E637="Moe",E637="Geelong",E637="Cranbourne",E637="Ararat",E637="Bendigo",E637="Sandown Lakeside",E637="Sandown Hillside",E637="Seymour",E637="Kilmore", E637="Werribee", E637="Sale", E637="Pakenham", E637="Moonee Valley", E637="Yarra Valley", E637="Warnambool", E637="Colac", E637="Stawell"),"VIC","Other")</f>
        <v>VIC</v>
      </c>
      <c r="E637" s="1" t="s">
        <v>17</v>
      </c>
      <c r="F637" s="12">
        <v>6</v>
      </c>
      <c r="G637" s="12">
        <v>10</v>
      </c>
      <c r="H637" s="11" t="s">
        <v>593</v>
      </c>
      <c r="I637" s="9" t="s">
        <v>38</v>
      </c>
      <c r="J637" s="13" t="s">
        <v>538</v>
      </c>
      <c r="K637" s="13" t="s">
        <v>21</v>
      </c>
      <c r="L637" s="14">
        <v>1.25</v>
      </c>
      <c r="M637" s="15">
        <v>3.4</v>
      </c>
      <c r="N637" s="15">
        <v>3.45</v>
      </c>
      <c r="O637" s="16">
        <f t="shared" si="47"/>
        <v>3</v>
      </c>
      <c r="P637" s="17">
        <f t="shared" si="48"/>
        <v>405.23415000000006</v>
      </c>
    </row>
    <row r="638" spans="1:16" x14ac:dyDescent="0.15">
      <c r="A638" s="18" t="str">
        <f t="shared" si="49"/>
        <v>Loss</v>
      </c>
      <c r="B638" s="1">
        <f t="shared" si="45"/>
        <v>146</v>
      </c>
      <c r="C638" s="10">
        <v>43869</v>
      </c>
      <c r="D638" s="10" t="str">
        <f>IF(OR(E638="Caulfield",E638="Flemington",E638="Bendigo",E638="Pakenham Synthetic",E638="Ballarat Synthetic",E638="Warrnambool",E638="Mornington",E638="Werribee",E638="Benalla",E638="Ballarat",E638="Bairnsdale",E638="Echuca",E638="Moe",E638="Geelong",E638="Cranbourne",E638="Ararat",E638="Bendigo",E638="Sandown Lakeside",E638="Sandown Hillside",E638="Seymour",E638="Kilmore", E638="Werribee", E638="Sale", E638="Pakenham", E638="Moonee Valley", E638="Yarra Valley", E638="Warnambool", E638="Colac", E638="Stawell"),"VIC","Other")</f>
        <v>VIC</v>
      </c>
      <c r="E638" s="1" t="s">
        <v>17</v>
      </c>
      <c r="F638" s="12">
        <v>6</v>
      </c>
      <c r="G638" s="12">
        <v>4</v>
      </c>
      <c r="H638" s="11" t="s">
        <v>574</v>
      </c>
      <c r="I638" s="9" t="s">
        <v>23</v>
      </c>
      <c r="J638" s="13" t="s">
        <v>560</v>
      </c>
      <c r="K638" s="13" t="s">
        <v>21</v>
      </c>
      <c r="L638" s="14">
        <v>0.5</v>
      </c>
      <c r="M638" s="15">
        <v>10</v>
      </c>
      <c r="N638" s="15">
        <v>8</v>
      </c>
      <c r="O638" s="16">
        <f t="shared" si="47"/>
        <v>-0.5</v>
      </c>
      <c r="P638" s="17">
        <f t="shared" si="48"/>
        <v>404.73415000000006</v>
      </c>
    </row>
    <row r="639" spans="1:16" x14ac:dyDescent="0.15">
      <c r="A639" s="18" t="str">
        <f t="shared" si="49"/>
        <v>Loss</v>
      </c>
      <c r="B639" s="1">
        <f t="shared" si="45"/>
        <v>146</v>
      </c>
      <c r="C639" s="10">
        <v>43869</v>
      </c>
      <c r="D639" s="10" t="str">
        <f>IF(OR(E639="Caulfield",E639="Flemington",E639="Bendigo",E639="Pakenham Synthetic",E639="Ballarat Synthetic",E639="Warrnambool",E639="Mornington",E639="Werribee",E639="Benalla",E639="Ballarat",E639="Bairnsdale",E639="Echuca",E639="Moe",E639="Geelong",E639="Cranbourne",E639="Ararat",E639="Bendigo",E639="Sandown Lakeside",E639="Sandown Hillside",E639="Seymour",E639="Kilmore", E639="Werribee", E639="Sale", E639="Pakenham", E639="Moonee Valley", E639="Yarra Valley", E639="Warnambool", E639="Colac", E639="Stawell"),"VIC","Other")</f>
        <v>VIC</v>
      </c>
      <c r="E639" s="1" t="s">
        <v>17</v>
      </c>
      <c r="F639" s="12">
        <v>8</v>
      </c>
      <c r="G639" s="12">
        <v>3</v>
      </c>
      <c r="H639" s="11" t="s">
        <v>594</v>
      </c>
      <c r="I639" s="9" t="s">
        <v>163</v>
      </c>
      <c r="J639" s="13" t="s">
        <v>538</v>
      </c>
      <c r="K639" s="13" t="s">
        <v>21</v>
      </c>
      <c r="L639" s="14">
        <v>3.5</v>
      </c>
      <c r="M639" s="15">
        <v>3.2</v>
      </c>
      <c r="N639" s="15">
        <v>2.7</v>
      </c>
      <c r="O639" s="16">
        <f t="shared" si="47"/>
        <v>-3.5</v>
      </c>
      <c r="P639" s="17">
        <f t="shared" si="48"/>
        <v>401.23415000000006</v>
      </c>
    </row>
    <row r="640" spans="1:16" x14ac:dyDescent="0.15">
      <c r="A640" s="18" t="str">
        <f t="shared" si="49"/>
        <v>Loss</v>
      </c>
      <c r="B640" s="1">
        <f t="shared" si="45"/>
        <v>146</v>
      </c>
      <c r="C640" s="10">
        <v>43869</v>
      </c>
      <c r="D640" s="10" t="str">
        <f>IF(OR(E640="Caulfield",E640="Flemington",E640="Bendigo",E640="Pakenham Synthetic",E640="Ballarat Synthetic",E640="Warrnambool",E640="Mornington",E640="Werribee",E640="Benalla",E640="Ballarat",E640="Bairnsdale",E640="Echuca",E640="Moe",E640="Geelong",E640="Cranbourne",E640="Ararat",E640="Bendigo",E640="Sandown Lakeside",E640="Sandown Hillside",E640="Seymour",E640="Kilmore", E640="Werribee", E640="Sale", E640="Pakenham", E640="Moonee Valley", E640="Yarra Valley", E640="Warnambool", E640="Colac", E640="Stawell"),"VIC","Other")</f>
        <v>VIC</v>
      </c>
      <c r="E640" s="1" t="s">
        <v>17</v>
      </c>
      <c r="F640" s="12">
        <v>8</v>
      </c>
      <c r="G640" s="12">
        <v>4</v>
      </c>
      <c r="H640" s="11" t="s">
        <v>595</v>
      </c>
      <c r="I640" s="9" t="s">
        <v>23</v>
      </c>
      <c r="J640" s="13" t="s">
        <v>538</v>
      </c>
      <c r="K640" s="13" t="s">
        <v>21</v>
      </c>
      <c r="L640" s="14">
        <v>0.5</v>
      </c>
      <c r="M640" s="15">
        <v>10</v>
      </c>
      <c r="N640" s="15">
        <v>7.5</v>
      </c>
      <c r="O640" s="16">
        <f t="shared" si="47"/>
        <v>-0.5</v>
      </c>
      <c r="P640" s="17">
        <f t="shared" si="48"/>
        <v>400.73415000000006</v>
      </c>
    </row>
    <row r="641" spans="1:16" x14ac:dyDescent="0.15">
      <c r="A641" s="18" t="str">
        <f t="shared" si="49"/>
        <v>Loss</v>
      </c>
      <c r="B641" s="1">
        <f t="shared" si="45"/>
        <v>146</v>
      </c>
      <c r="C641" s="10">
        <v>43869</v>
      </c>
      <c r="D641" s="10" t="s">
        <v>596</v>
      </c>
      <c r="E641" s="1" t="s">
        <v>17</v>
      </c>
      <c r="F641" s="12">
        <v>9</v>
      </c>
      <c r="G641" s="12">
        <v>5</v>
      </c>
      <c r="H641" s="11" t="s">
        <v>273</v>
      </c>
      <c r="I641" s="9" t="s">
        <v>163</v>
      </c>
      <c r="J641" s="13" t="s">
        <v>538</v>
      </c>
      <c r="K641" s="13" t="s">
        <v>21</v>
      </c>
      <c r="L641" s="14">
        <v>0.5</v>
      </c>
      <c r="M641" s="15">
        <v>10</v>
      </c>
      <c r="N641" s="15">
        <v>7.5</v>
      </c>
      <c r="O641" s="16">
        <f t="shared" si="47"/>
        <v>-0.5</v>
      </c>
      <c r="P641" s="17">
        <f t="shared" si="48"/>
        <v>400.23415000000006</v>
      </c>
    </row>
    <row r="642" spans="1:16" x14ac:dyDescent="0.15">
      <c r="A642" s="18" t="str">
        <f t="shared" si="49"/>
        <v>Loss</v>
      </c>
      <c r="B642" s="1">
        <f t="shared" si="45"/>
        <v>147</v>
      </c>
      <c r="C642" s="10">
        <v>43873</v>
      </c>
      <c r="D642" s="10" t="s">
        <v>596</v>
      </c>
      <c r="E642" s="1" t="s">
        <v>218</v>
      </c>
      <c r="F642" s="12">
        <v>1</v>
      </c>
      <c r="G642" s="12">
        <v>5</v>
      </c>
      <c r="H642" s="11" t="s">
        <v>597</v>
      </c>
      <c r="I642" s="9" t="s">
        <v>27</v>
      </c>
      <c r="J642" s="13" t="s">
        <v>598</v>
      </c>
      <c r="K642" s="13" t="s">
        <v>21</v>
      </c>
      <c r="L642" s="14">
        <v>1</v>
      </c>
      <c r="M642" s="15">
        <v>12</v>
      </c>
      <c r="N642" s="15">
        <v>9.5</v>
      </c>
      <c r="O642" s="16">
        <f t="shared" si="47"/>
        <v>-1</v>
      </c>
      <c r="P642" s="17">
        <f t="shared" si="48"/>
        <v>399.23415000000006</v>
      </c>
    </row>
    <row r="643" spans="1:16" x14ac:dyDescent="0.15">
      <c r="A643" s="18" t="str">
        <f t="shared" si="49"/>
        <v>Loss</v>
      </c>
      <c r="B643" s="1">
        <f t="shared" si="45"/>
        <v>147</v>
      </c>
      <c r="C643" s="10">
        <v>43873</v>
      </c>
      <c r="D643" s="10" t="s">
        <v>596</v>
      </c>
      <c r="E643" s="1" t="s">
        <v>218</v>
      </c>
      <c r="F643" s="12">
        <v>5</v>
      </c>
      <c r="G643" s="12">
        <v>10</v>
      </c>
      <c r="H643" s="11" t="s">
        <v>599</v>
      </c>
      <c r="I643" s="9" t="s">
        <v>163</v>
      </c>
      <c r="J643" s="13" t="s">
        <v>598</v>
      </c>
      <c r="K643" s="13" t="s">
        <v>21</v>
      </c>
      <c r="L643" s="14">
        <v>1</v>
      </c>
      <c r="M643" s="15">
        <v>11</v>
      </c>
      <c r="N643" s="15">
        <v>9</v>
      </c>
      <c r="O643" s="16">
        <f t="shared" si="47"/>
        <v>-1</v>
      </c>
      <c r="P643" s="17">
        <f t="shared" si="48"/>
        <v>398.23415000000006</v>
      </c>
    </row>
    <row r="644" spans="1:16" x14ac:dyDescent="0.15">
      <c r="A644" s="18" t="str">
        <f t="shared" si="49"/>
        <v>Loss</v>
      </c>
      <c r="B644" s="1">
        <f t="shared" ref="B644:B707" si="50">IF(C644=C643,B643,B643+1)</f>
        <v>147</v>
      </c>
      <c r="C644" s="10">
        <v>43873</v>
      </c>
      <c r="D644" s="10" t="s">
        <v>596</v>
      </c>
      <c r="E644" s="1" t="s">
        <v>218</v>
      </c>
      <c r="F644" s="12">
        <v>6</v>
      </c>
      <c r="G644" s="12">
        <v>2</v>
      </c>
      <c r="H644" s="11" t="s">
        <v>600</v>
      </c>
      <c r="I644" s="9" t="s">
        <v>163</v>
      </c>
      <c r="J644" s="13" t="s">
        <v>598</v>
      </c>
      <c r="K644" s="13" t="s">
        <v>21</v>
      </c>
      <c r="L644" s="14">
        <v>2.5</v>
      </c>
      <c r="M644" s="15">
        <v>5</v>
      </c>
      <c r="N644" s="15">
        <v>4.2</v>
      </c>
      <c r="O644" s="16">
        <f t="shared" ref="O644:O707" si="51">IF(AND(A644="Profit",J644="Betfair SP"),((L644*M644)-L644)*0.94,IF(OR(A644="Profit"),(L644*M644)-L644,-L644))</f>
        <v>-2.5</v>
      </c>
      <c r="P644" s="17">
        <f t="shared" si="48"/>
        <v>395.73415000000006</v>
      </c>
    </row>
    <row r="645" spans="1:16" x14ac:dyDescent="0.15">
      <c r="A645" s="18" t="str">
        <f t="shared" si="49"/>
        <v>Loss</v>
      </c>
      <c r="B645" s="1">
        <f t="shared" si="50"/>
        <v>148</v>
      </c>
      <c r="C645" s="10">
        <v>43875</v>
      </c>
      <c r="D645" s="10" t="s">
        <v>596</v>
      </c>
      <c r="E645" s="1" t="s">
        <v>28</v>
      </c>
      <c r="F645" s="12">
        <v>1</v>
      </c>
      <c r="G645" s="12">
        <v>3</v>
      </c>
      <c r="H645" s="11" t="s">
        <v>601</v>
      </c>
      <c r="I645" s="9" t="s">
        <v>23</v>
      </c>
      <c r="J645" s="13" t="s">
        <v>25</v>
      </c>
      <c r="K645" s="13" t="s">
        <v>21</v>
      </c>
      <c r="L645" s="14">
        <v>2.5</v>
      </c>
      <c r="M645" s="15">
        <v>2.65</v>
      </c>
      <c r="O645" s="16">
        <f t="shared" si="51"/>
        <v>-2.5</v>
      </c>
      <c r="P645" s="17">
        <f t="shared" ref="P645:P708" si="52">P644+O645</f>
        <v>393.23415000000006</v>
      </c>
    </row>
    <row r="646" spans="1:16" x14ac:dyDescent="0.15">
      <c r="A646" s="18" t="str">
        <f t="shared" si="49"/>
        <v>Loss</v>
      </c>
      <c r="B646" s="1">
        <f t="shared" si="50"/>
        <v>148</v>
      </c>
      <c r="C646" s="10">
        <v>43875</v>
      </c>
      <c r="D646" s="10" t="s">
        <v>596</v>
      </c>
      <c r="E646" s="1" t="s">
        <v>28</v>
      </c>
      <c r="F646" s="12">
        <v>1</v>
      </c>
      <c r="G646" s="12">
        <v>8</v>
      </c>
      <c r="H646" s="11" t="s">
        <v>602</v>
      </c>
      <c r="I646" s="9" t="s">
        <v>27</v>
      </c>
      <c r="J646" s="13" t="s">
        <v>25</v>
      </c>
      <c r="K646" s="13" t="s">
        <v>21</v>
      </c>
      <c r="L646" s="14">
        <v>0.5</v>
      </c>
      <c r="M646" s="15">
        <v>9</v>
      </c>
      <c r="O646" s="16">
        <f t="shared" si="51"/>
        <v>-0.5</v>
      </c>
      <c r="P646" s="17">
        <f t="shared" si="52"/>
        <v>392.73415000000006</v>
      </c>
    </row>
    <row r="647" spans="1:16" x14ac:dyDescent="0.15">
      <c r="A647" s="18" t="str">
        <f t="shared" si="49"/>
        <v>Loss</v>
      </c>
      <c r="B647" s="1">
        <f t="shared" si="50"/>
        <v>148</v>
      </c>
      <c r="C647" s="10">
        <v>43875</v>
      </c>
      <c r="D647" s="10" t="s">
        <v>596</v>
      </c>
      <c r="E647" s="1" t="s">
        <v>28</v>
      </c>
      <c r="F647" s="12">
        <v>3</v>
      </c>
      <c r="G647" s="12">
        <v>1</v>
      </c>
      <c r="H647" s="11" t="s">
        <v>603</v>
      </c>
      <c r="I647" s="9" t="s">
        <v>23</v>
      </c>
      <c r="J647" s="13" t="s">
        <v>25</v>
      </c>
      <c r="K647" s="13" t="s">
        <v>389</v>
      </c>
      <c r="L647" s="14">
        <v>1.5</v>
      </c>
      <c r="M647" s="15">
        <v>6</v>
      </c>
      <c r="O647" s="16">
        <f t="shared" si="51"/>
        <v>-1.5</v>
      </c>
      <c r="P647" s="17">
        <f t="shared" si="52"/>
        <v>391.23415000000006</v>
      </c>
    </row>
    <row r="648" spans="1:16" x14ac:dyDescent="0.15">
      <c r="A648" s="18" t="str">
        <f t="shared" si="49"/>
        <v>Loss</v>
      </c>
      <c r="B648" s="1">
        <f t="shared" si="50"/>
        <v>149</v>
      </c>
      <c r="C648" s="10">
        <v>43880</v>
      </c>
      <c r="D648" s="10" t="s">
        <v>596</v>
      </c>
      <c r="E648" s="1" t="s">
        <v>209</v>
      </c>
      <c r="F648" s="12">
        <v>2</v>
      </c>
      <c r="G648" s="12">
        <v>3</v>
      </c>
      <c r="H648" s="11" t="s">
        <v>604</v>
      </c>
      <c r="I648" s="9" t="s">
        <v>27</v>
      </c>
      <c r="J648" s="13" t="s">
        <v>598</v>
      </c>
      <c r="K648" s="13" t="s">
        <v>21</v>
      </c>
      <c r="L648" s="14">
        <v>2.5</v>
      </c>
      <c r="M648" s="15">
        <v>3</v>
      </c>
      <c r="O648" s="16">
        <f t="shared" si="51"/>
        <v>-2.5</v>
      </c>
      <c r="P648" s="17">
        <f t="shared" si="52"/>
        <v>388.73415000000006</v>
      </c>
    </row>
    <row r="649" spans="1:16" x14ac:dyDescent="0.15">
      <c r="A649" s="18" t="str">
        <f t="shared" si="49"/>
        <v>Profit</v>
      </c>
      <c r="B649" s="1">
        <f t="shared" si="50"/>
        <v>149</v>
      </c>
      <c r="C649" s="10">
        <v>43880</v>
      </c>
      <c r="D649" s="10" t="s">
        <v>596</v>
      </c>
      <c r="E649" s="1" t="s">
        <v>209</v>
      </c>
      <c r="F649" s="12">
        <v>4</v>
      </c>
      <c r="G649" s="12">
        <v>1</v>
      </c>
      <c r="H649" s="11" t="s">
        <v>605</v>
      </c>
      <c r="I649" s="9" t="s">
        <v>38</v>
      </c>
      <c r="J649" s="13" t="s">
        <v>25</v>
      </c>
      <c r="K649" s="13" t="s">
        <v>21</v>
      </c>
      <c r="L649" s="14">
        <v>2</v>
      </c>
      <c r="M649" s="15">
        <v>2.23</v>
      </c>
      <c r="O649" s="16">
        <f t="shared" si="51"/>
        <v>2.46</v>
      </c>
      <c r="P649" s="17">
        <f t="shared" si="52"/>
        <v>391.19415000000004</v>
      </c>
    </row>
    <row r="650" spans="1:16" x14ac:dyDescent="0.15">
      <c r="A650" s="18" t="str">
        <f t="shared" si="49"/>
        <v>Loss</v>
      </c>
      <c r="B650" s="1">
        <f t="shared" si="50"/>
        <v>150</v>
      </c>
      <c r="C650" s="10">
        <v>43882</v>
      </c>
      <c r="D650" s="10" t="s">
        <v>596</v>
      </c>
      <c r="E650" s="1" t="s">
        <v>28</v>
      </c>
      <c r="F650" s="12">
        <v>7</v>
      </c>
      <c r="G650" s="12">
        <v>4</v>
      </c>
      <c r="H650" s="11" t="s">
        <v>606</v>
      </c>
      <c r="I650" s="9" t="s">
        <v>27</v>
      </c>
      <c r="J650" s="13" t="s">
        <v>538</v>
      </c>
      <c r="K650" s="13" t="s">
        <v>389</v>
      </c>
      <c r="L650" s="14">
        <v>2</v>
      </c>
      <c r="M650" s="15">
        <v>3.15</v>
      </c>
      <c r="N650" s="15">
        <v>2.7</v>
      </c>
      <c r="O650" s="16">
        <f t="shared" si="51"/>
        <v>-2</v>
      </c>
      <c r="P650" s="17">
        <f t="shared" si="52"/>
        <v>389.19415000000004</v>
      </c>
    </row>
    <row r="651" spans="1:16" x14ac:dyDescent="0.15">
      <c r="A651" s="18" t="str">
        <f t="shared" si="49"/>
        <v>Loss</v>
      </c>
      <c r="B651" s="1">
        <f t="shared" si="50"/>
        <v>151</v>
      </c>
      <c r="C651" s="10">
        <v>43883</v>
      </c>
      <c r="D651" s="10" t="s">
        <v>596</v>
      </c>
      <c r="E651" s="1" t="s">
        <v>17</v>
      </c>
      <c r="F651" s="12">
        <v>2</v>
      </c>
      <c r="G651" s="12">
        <v>2</v>
      </c>
      <c r="H651" s="11" t="s">
        <v>607</v>
      </c>
      <c r="I651" s="9" t="s">
        <v>23</v>
      </c>
      <c r="J651" s="13" t="s">
        <v>538</v>
      </c>
      <c r="K651" s="13" t="s">
        <v>389</v>
      </c>
      <c r="L651" s="14">
        <v>1</v>
      </c>
      <c r="M651" s="15">
        <v>7</v>
      </c>
      <c r="N651" s="15">
        <v>6</v>
      </c>
      <c r="O651" s="16">
        <f t="shared" si="51"/>
        <v>-1</v>
      </c>
      <c r="P651" s="17">
        <f t="shared" si="52"/>
        <v>388.19415000000004</v>
      </c>
    </row>
    <row r="652" spans="1:16" x14ac:dyDescent="0.15">
      <c r="A652" s="18" t="str">
        <f t="shared" si="49"/>
        <v>Loss</v>
      </c>
      <c r="B652" s="1">
        <f t="shared" si="50"/>
        <v>151</v>
      </c>
      <c r="C652" s="10">
        <v>43883</v>
      </c>
      <c r="D652" s="10" t="s">
        <v>596</v>
      </c>
      <c r="E652" s="1" t="s">
        <v>17</v>
      </c>
      <c r="F652" s="12">
        <v>3</v>
      </c>
      <c r="G652" s="12">
        <v>6</v>
      </c>
      <c r="H652" s="11" t="s">
        <v>608</v>
      </c>
      <c r="I652" s="9" t="s">
        <v>163</v>
      </c>
      <c r="J652" s="13" t="s">
        <v>538</v>
      </c>
      <c r="K652" s="13" t="s">
        <v>389</v>
      </c>
      <c r="L652" s="14">
        <v>1</v>
      </c>
      <c r="M652" s="15">
        <v>7.5</v>
      </c>
      <c r="N652" s="15">
        <v>5.5</v>
      </c>
      <c r="O652" s="16">
        <f t="shared" si="51"/>
        <v>-1</v>
      </c>
      <c r="P652" s="17">
        <f t="shared" si="52"/>
        <v>387.19415000000004</v>
      </c>
    </row>
    <row r="653" spans="1:16" x14ac:dyDescent="0.15">
      <c r="A653" s="18" t="str">
        <f t="shared" si="49"/>
        <v>Loss</v>
      </c>
      <c r="B653" s="1">
        <f t="shared" si="50"/>
        <v>151</v>
      </c>
      <c r="C653" s="10">
        <v>43883</v>
      </c>
      <c r="D653" s="10" t="s">
        <v>596</v>
      </c>
      <c r="E653" s="1" t="s">
        <v>17</v>
      </c>
      <c r="F653" s="12">
        <v>5</v>
      </c>
      <c r="G653" s="12">
        <v>1</v>
      </c>
      <c r="H653" s="11" t="s">
        <v>495</v>
      </c>
      <c r="I653" s="9" t="s">
        <v>163</v>
      </c>
      <c r="J653" s="13" t="s">
        <v>538</v>
      </c>
      <c r="K653" s="13" t="s">
        <v>389</v>
      </c>
      <c r="L653" s="14">
        <v>2</v>
      </c>
      <c r="M653" s="15">
        <v>3.64</v>
      </c>
      <c r="N653" s="15">
        <v>3.3</v>
      </c>
      <c r="O653" s="16">
        <f t="shared" si="51"/>
        <v>-2</v>
      </c>
      <c r="P653" s="17">
        <f t="shared" si="52"/>
        <v>385.19415000000004</v>
      </c>
    </row>
    <row r="654" spans="1:16" x14ac:dyDescent="0.15">
      <c r="A654" s="18" t="str">
        <f t="shared" si="49"/>
        <v>Loss</v>
      </c>
      <c r="B654" s="1">
        <f t="shared" si="50"/>
        <v>151</v>
      </c>
      <c r="C654" s="10">
        <v>43883</v>
      </c>
      <c r="D654" s="10" t="s">
        <v>596</v>
      </c>
      <c r="E654" s="1" t="s">
        <v>17</v>
      </c>
      <c r="F654" s="12">
        <v>5</v>
      </c>
      <c r="G654" s="12">
        <v>8</v>
      </c>
      <c r="H654" s="11" t="s">
        <v>609</v>
      </c>
      <c r="I654" s="9" t="s">
        <v>19</v>
      </c>
      <c r="J654" s="13" t="s">
        <v>538</v>
      </c>
      <c r="K654" s="13" t="s">
        <v>389</v>
      </c>
      <c r="L654" s="14">
        <v>0.5</v>
      </c>
      <c r="M654" s="15">
        <v>20.93</v>
      </c>
      <c r="N654" s="15">
        <v>10</v>
      </c>
      <c r="O654" s="16">
        <f t="shared" si="51"/>
        <v>-0.5</v>
      </c>
      <c r="P654" s="17">
        <f t="shared" si="52"/>
        <v>384.69415000000004</v>
      </c>
    </row>
    <row r="655" spans="1:16" x14ac:dyDescent="0.15">
      <c r="A655" s="18" t="str">
        <f t="shared" si="49"/>
        <v>Loss</v>
      </c>
      <c r="B655" s="1">
        <f t="shared" si="50"/>
        <v>151</v>
      </c>
      <c r="C655" s="10">
        <v>43883</v>
      </c>
      <c r="D655" s="10" t="s">
        <v>596</v>
      </c>
      <c r="E655" s="1" t="s">
        <v>17</v>
      </c>
      <c r="F655" s="12">
        <v>6</v>
      </c>
      <c r="G655" s="12">
        <v>1</v>
      </c>
      <c r="H655" s="11" t="s">
        <v>610</v>
      </c>
      <c r="I655" s="9" t="s">
        <v>541</v>
      </c>
      <c r="J655" s="13" t="s">
        <v>538</v>
      </c>
      <c r="K655" s="13" t="s">
        <v>389</v>
      </c>
      <c r="L655" s="14">
        <v>1.5</v>
      </c>
      <c r="M655" s="15">
        <v>3.4</v>
      </c>
      <c r="N655" s="15">
        <v>3.1</v>
      </c>
      <c r="O655" s="16">
        <f t="shared" si="51"/>
        <v>-1.5</v>
      </c>
      <c r="P655" s="17">
        <f t="shared" si="52"/>
        <v>383.19415000000004</v>
      </c>
    </row>
    <row r="656" spans="1:16" x14ac:dyDescent="0.15">
      <c r="A656" s="18" t="str">
        <f t="shared" si="49"/>
        <v>Loss</v>
      </c>
      <c r="B656" s="1">
        <f t="shared" si="50"/>
        <v>151</v>
      </c>
      <c r="C656" s="10">
        <v>43883</v>
      </c>
      <c r="D656" s="10" t="s">
        <v>596</v>
      </c>
      <c r="E656" s="1" t="s">
        <v>17</v>
      </c>
      <c r="F656" s="12">
        <v>7</v>
      </c>
      <c r="G656" s="12">
        <v>2</v>
      </c>
      <c r="H656" s="11" t="s">
        <v>611</v>
      </c>
      <c r="I656" s="9" t="s">
        <v>23</v>
      </c>
      <c r="J656" s="13" t="s">
        <v>535</v>
      </c>
      <c r="K656" s="13" t="s">
        <v>389</v>
      </c>
      <c r="L656" s="14">
        <v>3.5</v>
      </c>
      <c r="M656" s="15">
        <v>2.9</v>
      </c>
      <c r="O656" s="16">
        <f t="shared" si="51"/>
        <v>-3.5</v>
      </c>
      <c r="P656" s="17">
        <f t="shared" si="52"/>
        <v>379.69415000000004</v>
      </c>
    </row>
    <row r="657" spans="1:16" x14ac:dyDescent="0.15">
      <c r="A657" s="18" t="str">
        <f t="shared" si="49"/>
        <v>Loss</v>
      </c>
      <c r="B657" s="1">
        <f t="shared" si="50"/>
        <v>151</v>
      </c>
      <c r="C657" s="10">
        <v>43883</v>
      </c>
      <c r="D657" s="10" t="s">
        <v>596</v>
      </c>
      <c r="E657" s="1" t="s">
        <v>17</v>
      </c>
      <c r="F657" s="12">
        <v>8</v>
      </c>
      <c r="G657" s="12">
        <v>3</v>
      </c>
      <c r="H657" s="11" t="s">
        <v>462</v>
      </c>
      <c r="I657" s="9" t="s">
        <v>163</v>
      </c>
      <c r="J657" s="13" t="s">
        <v>538</v>
      </c>
      <c r="K657" s="13" t="s">
        <v>389</v>
      </c>
      <c r="L657" s="14">
        <v>4</v>
      </c>
      <c r="M657" s="15">
        <v>3</v>
      </c>
      <c r="N657" s="15">
        <v>2.5</v>
      </c>
      <c r="O657" s="16">
        <f t="shared" si="51"/>
        <v>-4</v>
      </c>
      <c r="P657" s="17">
        <f t="shared" si="52"/>
        <v>375.69415000000004</v>
      </c>
    </row>
    <row r="658" spans="1:16" x14ac:dyDescent="0.15">
      <c r="A658" s="18" t="str">
        <f t="shared" si="49"/>
        <v>Loss</v>
      </c>
      <c r="B658" s="1">
        <f t="shared" si="50"/>
        <v>151</v>
      </c>
      <c r="C658" s="10">
        <v>43883</v>
      </c>
      <c r="D658" s="10" t="s">
        <v>596</v>
      </c>
      <c r="E658" s="1" t="s">
        <v>17</v>
      </c>
      <c r="F658" s="12">
        <v>8</v>
      </c>
      <c r="G658" s="12">
        <v>10</v>
      </c>
      <c r="H658" s="11" t="s">
        <v>574</v>
      </c>
      <c r="I658" s="9" t="s">
        <v>163</v>
      </c>
      <c r="J658" s="13" t="s">
        <v>538</v>
      </c>
      <c r="K658" s="13" t="s">
        <v>389</v>
      </c>
      <c r="L658" s="14">
        <v>0.5</v>
      </c>
      <c r="M658" s="15">
        <v>15</v>
      </c>
      <c r="N658" s="15">
        <v>11</v>
      </c>
      <c r="O658" s="16">
        <f t="shared" si="51"/>
        <v>-0.5</v>
      </c>
      <c r="P658" s="17">
        <f t="shared" si="52"/>
        <v>375.19415000000004</v>
      </c>
    </row>
    <row r="659" spans="1:16" x14ac:dyDescent="0.15">
      <c r="A659" s="18" t="str">
        <f t="shared" si="49"/>
        <v>Loss</v>
      </c>
      <c r="B659" s="1">
        <f t="shared" si="50"/>
        <v>152</v>
      </c>
      <c r="C659" s="10">
        <v>43887</v>
      </c>
      <c r="D659" s="10" t="s">
        <v>596</v>
      </c>
      <c r="E659" s="1" t="s">
        <v>209</v>
      </c>
      <c r="F659" s="12">
        <v>5</v>
      </c>
      <c r="G659" s="12">
        <v>9</v>
      </c>
      <c r="H659" s="11" t="s">
        <v>612</v>
      </c>
      <c r="I659" s="9" t="s">
        <v>23</v>
      </c>
      <c r="J659" s="13" t="s">
        <v>25</v>
      </c>
      <c r="K659" s="13" t="s">
        <v>21</v>
      </c>
      <c r="L659" s="14">
        <v>1.5</v>
      </c>
      <c r="M659" s="15">
        <v>3.7</v>
      </c>
      <c r="O659" s="16">
        <f t="shared" si="51"/>
        <v>-1.5</v>
      </c>
      <c r="P659" s="17">
        <f t="shared" si="52"/>
        <v>373.69415000000004</v>
      </c>
    </row>
    <row r="660" spans="1:16" x14ac:dyDescent="0.15">
      <c r="A660" s="18" t="str">
        <f t="shared" si="49"/>
        <v>Loss</v>
      </c>
      <c r="B660" s="1">
        <f t="shared" si="50"/>
        <v>152</v>
      </c>
      <c r="C660" s="10">
        <v>43887</v>
      </c>
      <c r="D660" s="10" t="s">
        <v>596</v>
      </c>
      <c r="E660" s="1" t="s">
        <v>209</v>
      </c>
      <c r="F660" s="12">
        <v>7</v>
      </c>
      <c r="G660" s="12">
        <v>12</v>
      </c>
      <c r="H660" s="11" t="s">
        <v>613</v>
      </c>
      <c r="I660" s="9" t="s">
        <v>19</v>
      </c>
      <c r="J660" s="13" t="s">
        <v>25</v>
      </c>
      <c r="K660" s="13" t="s">
        <v>21</v>
      </c>
      <c r="L660" s="14">
        <v>1.5</v>
      </c>
      <c r="M660" s="15">
        <v>2.8</v>
      </c>
      <c r="O660" s="16">
        <f t="shared" si="51"/>
        <v>-1.5</v>
      </c>
      <c r="P660" s="17">
        <f t="shared" si="52"/>
        <v>372.19415000000004</v>
      </c>
    </row>
    <row r="661" spans="1:16" x14ac:dyDescent="0.15">
      <c r="A661" s="18" t="str">
        <f t="shared" si="49"/>
        <v>Loss</v>
      </c>
      <c r="B661" s="1">
        <f t="shared" si="50"/>
        <v>153</v>
      </c>
      <c r="C661" s="10">
        <v>43890</v>
      </c>
      <c r="D661" s="10" t="s">
        <v>596</v>
      </c>
      <c r="E661" s="1" t="s">
        <v>47</v>
      </c>
      <c r="F661" s="12">
        <v>2</v>
      </c>
      <c r="G661" s="12">
        <v>6</v>
      </c>
      <c r="H661" s="11" t="s">
        <v>614</v>
      </c>
      <c r="I661" s="9" t="s">
        <v>163</v>
      </c>
      <c r="J661" s="13" t="s">
        <v>535</v>
      </c>
      <c r="K661" s="13" t="s">
        <v>21</v>
      </c>
      <c r="L661" s="14">
        <v>0.4</v>
      </c>
      <c r="M661" s="15">
        <v>18</v>
      </c>
      <c r="O661" s="16">
        <f t="shared" si="51"/>
        <v>-0.4</v>
      </c>
      <c r="P661" s="17">
        <f t="shared" si="52"/>
        <v>371.79415000000006</v>
      </c>
    </row>
    <row r="662" spans="1:16" x14ac:dyDescent="0.15">
      <c r="A662" s="18" t="str">
        <f t="shared" si="49"/>
        <v>Loss</v>
      </c>
      <c r="B662" s="1">
        <f t="shared" si="50"/>
        <v>153</v>
      </c>
      <c r="C662" s="10">
        <v>43890</v>
      </c>
      <c r="D662" s="10" t="s">
        <v>596</v>
      </c>
      <c r="E662" s="1" t="s">
        <v>47</v>
      </c>
      <c r="F662" s="12">
        <v>2</v>
      </c>
      <c r="G662" s="12">
        <v>8</v>
      </c>
      <c r="H662" s="11" t="s">
        <v>615</v>
      </c>
      <c r="I662" s="9" t="s">
        <v>163</v>
      </c>
      <c r="J662" s="13" t="s">
        <v>535</v>
      </c>
      <c r="K662" s="13" t="s">
        <v>21</v>
      </c>
      <c r="L662" s="14">
        <v>0.4</v>
      </c>
      <c r="M662" s="15">
        <v>41</v>
      </c>
      <c r="O662" s="16">
        <f t="shared" si="51"/>
        <v>-0.4</v>
      </c>
      <c r="P662" s="17">
        <f t="shared" si="52"/>
        <v>371.39415000000008</v>
      </c>
    </row>
    <row r="663" spans="1:16" x14ac:dyDescent="0.15">
      <c r="A663" s="18" t="str">
        <f t="shared" si="49"/>
        <v>Loss</v>
      </c>
      <c r="B663" s="1">
        <f t="shared" si="50"/>
        <v>153</v>
      </c>
      <c r="C663" s="10">
        <v>43890</v>
      </c>
      <c r="D663" s="10" t="s">
        <v>596</v>
      </c>
      <c r="E663" s="1" t="s">
        <v>47</v>
      </c>
      <c r="F663" s="12">
        <v>4</v>
      </c>
      <c r="G663" s="12">
        <v>1</v>
      </c>
      <c r="H663" s="11" t="s">
        <v>616</v>
      </c>
      <c r="I663" s="9" t="s">
        <v>163</v>
      </c>
      <c r="J663" s="13" t="s">
        <v>535</v>
      </c>
      <c r="K663" s="13" t="s">
        <v>21</v>
      </c>
      <c r="L663" s="14">
        <v>1.2</v>
      </c>
      <c r="M663" s="15">
        <v>7</v>
      </c>
      <c r="O663" s="16">
        <f t="shared" si="51"/>
        <v>-1.2</v>
      </c>
      <c r="P663" s="17">
        <f t="shared" si="52"/>
        <v>370.19415000000009</v>
      </c>
    </row>
    <row r="664" spans="1:16" x14ac:dyDescent="0.15">
      <c r="A664" s="18" t="str">
        <f t="shared" si="49"/>
        <v>Profit</v>
      </c>
      <c r="B664" s="1">
        <f t="shared" si="50"/>
        <v>153</v>
      </c>
      <c r="C664" s="10">
        <v>43890</v>
      </c>
      <c r="D664" s="10" t="s">
        <v>596</v>
      </c>
      <c r="E664" s="1" t="s">
        <v>47</v>
      </c>
      <c r="F664" s="12">
        <v>4</v>
      </c>
      <c r="G664" s="12">
        <v>2</v>
      </c>
      <c r="H664" s="11" t="s">
        <v>617</v>
      </c>
      <c r="I664" s="9" t="s">
        <v>38</v>
      </c>
      <c r="J664" s="13" t="s">
        <v>535</v>
      </c>
      <c r="K664" s="13" t="s">
        <v>21</v>
      </c>
      <c r="L664" s="14">
        <v>1.5</v>
      </c>
      <c r="M664" s="15">
        <v>2.4</v>
      </c>
      <c r="O664" s="16">
        <f t="shared" si="51"/>
        <v>2.0999999999999996</v>
      </c>
      <c r="P664" s="17">
        <f t="shared" si="52"/>
        <v>372.29415000000012</v>
      </c>
    </row>
    <row r="665" spans="1:16" x14ac:dyDescent="0.15">
      <c r="A665" s="18" t="str">
        <f t="shared" si="49"/>
        <v>Profit</v>
      </c>
      <c r="B665" s="1">
        <f t="shared" si="50"/>
        <v>153</v>
      </c>
      <c r="C665" s="10">
        <v>43890</v>
      </c>
      <c r="D665" s="10" t="s">
        <v>596</v>
      </c>
      <c r="E665" s="1" t="s">
        <v>47</v>
      </c>
      <c r="F665" s="12">
        <v>8</v>
      </c>
      <c r="G665" s="12">
        <v>2</v>
      </c>
      <c r="H665" s="11" t="s">
        <v>181</v>
      </c>
      <c r="I665" s="9" t="s">
        <v>38</v>
      </c>
      <c r="J665" s="13" t="s">
        <v>535</v>
      </c>
      <c r="K665" s="13" t="s">
        <v>21</v>
      </c>
      <c r="L665" s="14">
        <v>3</v>
      </c>
      <c r="M665" s="15">
        <v>2.6</v>
      </c>
      <c r="O665" s="16">
        <f t="shared" si="51"/>
        <v>4.8000000000000007</v>
      </c>
      <c r="P665" s="17">
        <f t="shared" si="52"/>
        <v>377.09415000000013</v>
      </c>
    </row>
    <row r="666" spans="1:16" x14ac:dyDescent="0.15">
      <c r="A666" s="18" t="str">
        <f t="shared" si="49"/>
        <v>Loss</v>
      </c>
      <c r="B666" s="1">
        <f t="shared" si="50"/>
        <v>153</v>
      </c>
      <c r="C666" s="10">
        <v>43890</v>
      </c>
      <c r="D666" s="10" t="s">
        <v>596</v>
      </c>
      <c r="E666" s="1" t="s">
        <v>47</v>
      </c>
      <c r="F666" s="12">
        <v>8</v>
      </c>
      <c r="G666" s="12">
        <v>3</v>
      </c>
      <c r="H666" s="11" t="s">
        <v>364</v>
      </c>
      <c r="I666" s="9" t="s">
        <v>19</v>
      </c>
      <c r="J666" s="13" t="s">
        <v>535</v>
      </c>
      <c r="K666" s="13" t="s">
        <v>21</v>
      </c>
      <c r="L666" s="14">
        <v>3</v>
      </c>
      <c r="M666" s="15">
        <v>7</v>
      </c>
      <c r="O666" s="16">
        <f t="shared" si="51"/>
        <v>-3</v>
      </c>
      <c r="P666" s="17">
        <f t="shared" si="52"/>
        <v>374.09415000000013</v>
      </c>
    </row>
    <row r="667" spans="1:16" x14ac:dyDescent="0.15">
      <c r="A667" s="18" t="str">
        <f t="shared" si="49"/>
        <v>Loss</v>
      </c>
      <c r="B667" s="1">
        <f t="shared" si="50"/>
        <v>153</v>
      </c>
      <c r="C667" s="10">
        <v>43890</v>
      </c>
      <c r="D667" s="10" t="s">
        <v>596</v>
      </c>
      <c r="E667" s="1" t="s">
        <v>47</v>
      </c>
      <c r="F667" s="12">
        <v>9</v>
      </c>
      <c r="G667" s="12">
        <v>3</v>
      </c>
      <c r="H667" s="11" t="s">
        <v>618</v>
      </c>
      <c r="I667" s="9" t="s">
        <v>19</v>
      </c>
      <c r="J667" s="13" t="s">
        <v>535</v>
      </c>
      <c r="K667" s="13" t="s">
        <v>21</v>
      </c>
      <c r="L667" s="14">
        <v>1</v>
      </c>
      <c r="M667" s="15">
        <v>12</v>
      </c>
      <c r="O667" s="16">
        <f t="shared" si="51"/>
        <v>-1</v>
      </c>
      <c r="P667" s="17">
        <f t="shared" si="52"/>
        <v>373.09415000000013</v>
      </c>
    </row>
    <row r="668" spans="1:16" x14ac:dyDescent="0.15">
      <c r="A668" s="18" t="str">
        <f t="shared" si="49"/>
        <v>Loss</v>
      </c>
      <c r="B668" s="1">
        <f t="shared" si="50"/>
        <v>154</v>
      </c>
      <c r="C668" s="10">
        <v>43894</v>
      </c>
      <c r="D668" s="10" t="s">
        <v>596</v>
      </c>
      <c r="E668" s="1" t="s">
        <v>47</v>
      </c>
      <c r="F668" s="12">
        <v>3</v>
      </c>
      <c r="G668" s="12">
        <v>8</v>
      </c>
      <c r="H668" s="11" t="s">
        <v>619</v>
      </c>
      <c r="I668" s="9" t="s">
        <v>163</v>
      </c>
      <c r="J668" s="13" t="s">
        <v>25</v>
      </c>
      <c r="K668" s="13" t="s">
        <v>21</v>
      </c>
      <c r="L668" s="14">
        <v>1</v>
      </c>
      <c r="M668" s="15">
        <v>3.6</v>
      </c>
      <c r="O668" s="16">
        <f t="shared" si="51"/>
        <v>-1</v>
      </c>
      <c r="P668" s="17">
        <f t="shared" si="52"/>
        <v>372.09415000000013</v>
      </c>
    </row>
    <row r="669" spans="1:16" x14ac:dyDescent="0.15">
      <c r="A669" s="18" t="str">
        <f t="shared" si="49"/>
        <v>Loss</v>
      </c>
      <c r="B669" s="1">
        <f t="shared" si="50"/>
        <v>154</v>
      </c>
      <c r="C669" s="10">
        <v>43894</v>
      </c>
      <c r="D669" s="10" t="s">
        <v>596</v>
      </c>
      <c r="E669" s="1" t="s">
        <v>47</v>
      </c>
      <c r="F669" s="12">
        <v>3</v>
      </c>
      <c r="G669" s="12">
        <v>10</v>
      </c>
      <c r="H669" s="11" t="s">
        <v>620</v>
      </c>
      <c r="I669" s="9" t="s">
        <v>163</v>
      </c>
      <c r="J669" s="13" t="s">
        <v>25</v>
      </c>
      <c r="K669" s="13" t="s">
        <v>21</v>
      </c>
      <c r="L669" s="14">
        <v>1.5</v>
      </c>
      <c r="M669" s="15">
        <v>4.4000000000000004</v>
      </c>
      <c r="O669" s="16">
        <f t="shared" si="51"/>
        <v>-1.5</v>
      </c>
      <c r="P669" s="17">
        <f t="shared" si="52"/>
        <v>370.59415000000013</v>
      </c>
    </row>
    <row r="670" spans="1:16" x14ac:dyDescent="0.15">
      <c r="A670" s="18" t="str">
        <f t="shared" si="49"/>
        <v>Loss</v>
      </c>
      <c r="B670" s="1">
        <f t="shared" si="50"/>
        <v>154</v>
      </c>
      <c r="C670" s="10">
        <v>43894</v>
      </c>
      <c r="D670" s="10" t="s">
        <v>596</v>
      </c>
      <c r="E670" s="1" t="s">
        <v>47</v>
      </c>
      <c r="F670" s="12">
        <v>4</v>
      </c>
      <c r="G670" s="12">
        <v>8</v>
      </c>
      <c r="H670" s="11" t="s">
        <v>604</v>
      </c>
      <c r="I670" s="9" t="s">
        <v>23</v>
      </c>
      <c r="J670" s="13" t="s">
        <v>25</v>
      </c>
      <c r="K670" s="13" t="s">
        <v>21</v>
      </c>
      <c r="L670" s="14">
        <v>1</v>
      </c>
      <c r="M670" s="15">
        <v>2.8</v>
      </c>
      <c r="O670" s="16">
        <f t="shared" si="51"/>
        <v>-1</v>
      </c>
      <c r="P670" s="17">
        <f t="shared" si="52"/>
        <v>369.59415000000013</v>
      </c>
    </row>
    <row r="671" spans="1:16" x14ac:dyDescent="0.15">
      <c r="A671" s="18" t="str">
        <f t="shared" si="49"/>
        <v>Profit</v>
      </c>
      <c r="B671" s="1">
        <f t="shared" si="50"/>
        <v>154</v>
      </c>
      <c r="C671" s="10">
        <v>43894</v>
      </c>
      <c r="D671" s="10" t="s">
        <v>596</v>
      </c>
      <c r="E671" s="1" t="s">
        <v>47</v>
      </c>
      <c r="F671" s="12">
        <v>4</v>
      </c>
      <c r="G671" s="12">
        <v>10</v>
      </c>
      <c r="H671" s="11" t="s">
        <v>621</v>
      </c>
      <c r="I671" s="9" t="s">
        <v>38</v>
      </c>
      <c r="J671" s="13" t="s">
        <v>25</v>
      </c>
      <c r="K671" s="13" t="s">
        <v>21</v>
      </c>
      <c r="L671" s="14">
        <v>3</v>
      </c>
      <c r="M671" s="15">
        <v>4.5999999999999996</v>
      </c>
      <c r="O671" s="16">
        <f t="shared" si="51"/>
        <v>10.799999999999999</v>
      </c>
      <c r="P671" s="17">
        <f t="shared" si="52"/>
        <v>380.39415000000014</v>
      </c>
    </row>
    <row r="672" spans="1:16" x14ac:dyDescent="0.15">
      <c r="A672" s="18" t="str">
        <f t="shared" si="49"/>
        <v>Loss</v>
      </c>
      <c r="B672" s="1">
        <f t="shared" si="50"/>
        <v>154</v>
      </c>
      <c r="C672" s="10">
        <v>43894</v>
      </c>
      <c r="D672" s="10" t="s">
        <v>596</v>
      </c>
      <c r="E672" s="1" t="s">
        <v>47</v>
      </c>
      <c r="F672" s="12">
        <v>5</v>
      </c>
      <c r="G672" s="12">
        <v>6</v>
      </c>
      <c r="H672" s="11" t="s">
        <v>622</v>
      </c>
      <c r="I672" s="9" t="s">
        <v>23</v>
      </c>
      <c r="J672" s="13" t="s">
        <v>398</v>
      </c>
      <c r="K672" s="13" t="s">
        <v>21</v>
      </c>
      <c r="L672" s="14">
        <v>1</v>
      </c>
      <c r="M672" s="15">
        <v>6</v>
      </c>
      <c r="O672" s="16">
        <f t="shared" si="51"/>
        <v>-1</v>
      </c>
      <c r="P672" s="17">
        <f t="shared" si="52"/>
        <v>379.39415000000014</v>
      </c>
    </row>
    <row r="673" spans="1:16" x14ac:dyDescent="0.15">
      <c r="A673" s="18" t="str">
        <f t="shared" si="49"/>
        <v>Loss</v>
      </c>
      <c r="B673" s="1">
        <f t="shared" si="50"/>
        <v>154</v>
      </c>
      <c r="C673" s="10">
        <v>43894</v>
      </c>
      <c r="D673" s="10" t="s">
        <v>596</v>
      </c>
      <c r="E673" s="1" t="s">
        <v>47</v>
      </c>
      <c r="F673" s="12">
        <v>7</v>
      </c>
      <c r="G673" s="12">
        <v>18</v>
      </c>
      <c r="H673" s="11" t="s">
        <v>623</v>
      </c>
      <c r="I673" s="9" t="s">
        <v>163</v>
      </c>
      <c r="J673" s="13" t="s">
        <v>535</v>
      </c>
      <c r="K673" s="13" t="s">
        <v>21</v>
      </c>
      <c r="L673" s="14">
        <v>0.4</v>
      </c>
      <c r="M673" s="15">
        <v>34</v>
      </c>
      <c r="O673" s="16">
        <f t="shared" si="51"/>
        <v>-0.4</v>
      </c>
      <c r="P673" s="17">
        <f t="shared" si="52"/>
        <v>378.99415000000016</v>
      </c>
    </row>
    <row r="674" spans="1:16" x14ac:dyDescent="0.15">
      <c r="A674" s="18" t="str">
        <f t="shared" si="49"/>
        <v>Loss</v>
      </c>
      <c r="B674" s="1">
        <f t="shared" si="50"/>
        <v>154</v>
      </c>
      <c r="C674" s="10">
        <v>43894</v>
      </c>
      <c r="D674" s="10" t="s">
        <v>596</v>
      </c>
      <c r="E674" s="1" t="s">
        <v>47</v>
      </c>
      <c r="F674" s="12">
        <v>7</v>
      </c>
      <c r="G674" s="12">
        <v>18</v>
      </c>
      <c r="H674" s="11" t="s">
        <v>623</v>
      </c>
      <c r="I674" s="9" t="s">
        <v>163</v>
      </c>
      <c r="J674" s="13" t="s">
        <v>20</v>
      </c>
      <c r="K674" s="13" t="s">
        <v>32</v>
      </c>
      <c r="L674" s="14">
        <v>0.4</v>
      </c>
      <c r="M674" s="15">
        <v>7.5</v>
      </c>
      <c r="O674" s="16">
        <f t="shared" si="51"/>
        <v>-0.4</v>
      </c>
      <c r="P674" s="17">
        <f t="shared" si="52"/>
        <v>378.59415000000018</v>
      </c>
    </row>
    <row r="675" spans="1:16" x14ac:dyDescent="0.15">
      <c r="A675" s="18" t="str">
        <f t="shared" si="49"/>
        <v>Loss</v>
      </c>
      <c r="B675" s="1">
        <f t="shared" si="50"/>
        <v>155</v>
      </c>
      <c r="C675" s="10">
        <v>43897</v>
      </c>
      <c r="D675" s="10" t="s">
        <v>596</v>
      </c>
      <c r="E675" s="1" t="s">
        <v>624</v>
      </c>
      <c r="F675" s="12">
        <v>2</v>
      </c>
      <c r="G675" s="12">
        <v>3</v>
      </c>
      <c r="H675" s="11" t="s">
        <v>625</v>
      </c>
      <c r="I675" s="9" t="s">
        <v>163</v>
      </c>
      <c r="J675" s="13" t="s">
        <v>538</v>
      </c>
      <c r="K675" s="13" t="s">
        <v>21</v>
      </c>
      <c r="L675" s="14">
        <v>1</v>
      </c>
      <c r="M675" s="15">
        <v>6.5</v>
      </c>
      <c r="N675" s="15">
        <v>4.8499999999999996</v>
      </c>
      <c r="O675" s="16">
        <f t="shared" si="51"/>
        <v>-1</v>
      </c>
      <c r="P675" s="17">
        <f t="shared" si="52"/>
        <v>377.59415000000018</v>
      </c>
    </row>
    <row r="676" spans="1:16" x14ac:dyDescent="0.15">
      <c r="A676" s="18" t="str">
        <f t="shared" si="49"/>
        <v>Loss</v>
      </c>
      <c r="B676" s="1">
        <f t="shared" si="50"/>
        <v>155</v>
      </c>
      <c r="C676" s="10">
        <v>43897</v>
      </c>
      <c r="D676" s="10" t="s">
        <v>596</v>
      </c>
      <c r="E676" s="1" t="s">
        <v>624</v>
      </c>
      <c r="F676" s="12">
        <v>2</v>
      </c>
      <c r="G676" s="12">
        <v>3</v>
      </c>
      <c r="H676" s="11" t="s">
        <v>625</v>
      </c>
      <c r="I676" s="9" t="s">
        <v>163</v>
      </c>
      <c r="J676" s="13" t="s">
        <v>20</v>
      </c>
      <c r="K676" s="13" t="s">
        <v>32</v>
      </c>
      <c r="L676" s="14">
        <v>1</v>
      </c>
      <c r="M676" s="15">
        <v>2.35</v>
      </c>
      <c r="N676" s="15">
        <v>1.94</v>
      </c>
      <c r="O676" s="16">
        <f t="shared" si="51"/>
        <v>-1</v>
      </c>
      <c r="P676" s="17">
        <f t="shared" si="52"/>
        <v>376.59415000000018</v>
      </c>
    </row>
    <row r="677" spans="1:16" x14ac:dyDescent="0.15">
      <c r="A677" s="18" t="str">
        <f t="shared" ref="A677:A740" si="53">IF(OR(AND(K677="Win",I677="1st"),AND(K677="Place",OR(I677="1st",I677="2nd",I677="3rd")),AND(K677="Other",I677="Successful")),"Profit","Loss")</f>
        <v>Loss</v>
      </c>
      <c r="B677" s="1">
        <f t="shared" si="50"/>
        <v>155</v>
      </c>
      <c r="C677" s="10">
        <v>43897</v>
      </c>
      <c r="D677" s="10" t="s">
        <v>596</v>
      </c>
      <c r="E677" s="1" t="s">
        <v>624</v>
      </c>
      <c r="F677" s="12">
        <v>4</v>
      </c>
      <c r="G677" s="12">
        <v>1</v>
      </c>
      <c r="H677" s="11" t="s">
        <v>357</v>
      </c>
      <c r="I677" s="9" t="s">
        <v>163</v>
      </c>
      <c r="J677" s="13" t="s">
        <v>538</v>
      </c>
      <c r="K677" s="13" t="s">
        <v>21</v>
      </c>
      <c r="L677" s="14">
        <v>1.5</v>
      </c>
      <c r="M677" s="15">
        <v>4.4000000000000004</v>
      </c>
      <c r="N677" s="15">
        <v>4</v>
      </c>
      <c r="O677" s="16">
        <f t="shared" si="51"/>
        <v>-1.5</v>
      </c>
      <c r="P677" s="17">
        <f t="shared" si="52"/>
        <v>375.09415000000018</v>
      </c>
    </row>
    <row r="678" spans="1:16" x14ac:dyDescent="0.15">
      <c r="A678" s="18" t="str">
        <f t="shared" si="53"/>
        <v>Loss</v>
      </c>
      <c r="B678" s="1">
        <f t="shared" si="50"/>
        <v>155</v>
      </c>
      <c r="C678" s="10">
        <v>43897</v>
      </c>
      <c r="D678" s="10" t="s">
        <v>596</v>
      </c>
      <c r="E678" s="1" t="s">
        <v>624</v>
      </c>
      <c r="F678" s="12">
        <v>6</v>
      </c>
      <c r="G678" s="12">
        <v>4</v>
      </c>
      <c r="H678" s="11" t="s">
        <v>479</v>
      </c>
      <c r="I678" s="9" t="s">
        <v>163</v>
      </c>
      <c r="J678" s="13" t="s">
        <v>535</v>
      </c>
      <c r="K678" s="13" t="s">
        <v>21</v>
      </c>
      <c r="L678" s="14">
        <v>1</v>
      </c>
      <c r="M678" s="15">
        <v>11</v>
      </c>
      <c r="O678" s="16">
        <f t="shared" si="51"/>
        <v>-1</v>
      </c>
      <c r="P678" s="17">
        <f t="shared" si="52"/>
        <v>374.09415000000018</v>
      </c>
    </row>
    <row r="679" spans="1:16" x14ac:dyDescent="0.15">
      <c r="A679" s="18" t="str">
        <f t="shared" si="53"/>
        <v>Profit</v>
      </c>
      <c r="B679" s="1">
        <f t="shared" si="50"/>
        <v>155</v>
      </c>
      <c r="C679" s="10">
        <v>43897</v>
      </c>
      <c r="D679" s="10" t="s">
        <v>596</v>
      </c>
      <c r="E679" s="1" t="s">
        <v>624</v>
      </c>
      <c r="F679" s="12">
        <v>7</v>
      </c>
      <c r="G679" s="12">
        <v>1</v>
      </c>
      <c r="H679" s="11" t="s">
        <v>626</v>
      </c>
      <c r="I679" s="9" t="s">
        <v>38</v>
      </c>
      <c r="J679" s="13" t="s">
        <v>538</v>
      </c>
      <c r="K679" s="13" t="s">
        <v>21</v>
      </c>
      <c r="L679" s="14">
        <v>3</v>
      </c>
      <c r="M679" s="15">
        <v>3.4</v>
      </c>
      <c r="N679" s="15">
        <v>3.2</v>
      </c>
      <c r="O679" s="16">
        <f t="shared" si="51"/>
        <v>7.1999999999999993</v>
      </c>
      <c r="P679" s="17">
        <f t="shared" si="52"/>
        <v>381.29415000000017</v>
      </c>
    </row>
    <row r="680" spans="1:16" x14ac:dyDescent="0.15">
      <c r="A680" s="18" t="str">
        <f t="shared" si="53"/>
        <v>Loss</v>
      </c>
      <c r="B680" s="1">
        <f t="shared" si="50"/>
        <v>155</v>
      </c>
      <c r="C680" s="10">
        <v>43897</v>
      </c>
      <c r="D680" s="10" t="s">
        <v>596</v>
      </c>
      <c r="E680" s="1" t="s">
        <v>624</v>
      </c>
      <c r="F680" s="12">
        <v>7</v>
      </c>
      <c r="G680" s="12">
        <v>2</v>
      </c>
      <c r="H680" s="11" t="s">
        <v>627</v>
      </c>
      <c r="I680" s="9" t="s">
        <v>23</v>
      </c>
      <c r="J680" s="13" t="s">
        <v>538</v>
      </c>
      <c r="K680" s="13" t="s">
        <v>21</v>
      </c>
      <c r="L680" s="14">
        <v>1</v>
      </c>
      <c r="M680" s="15">
        <v>8</v>
      </c>
      <c r="N680" s="15">
        <v>7</v>
      </c>
      <c r="O680" s="16">
        <f t="shared" si="51"/>
        <v>-1</v>
      </c>
      <c r="P680" s="17">
        <f t="shared" si="52"/>
        <v>380.29415000000017</v>
      </c>
    </row>
    <row r="681" spans="1:16" x14ac:dyDescent="0.15">
      <c r="A681" s="18" t="str">
        <f t="shared" si="53"/>
        <v>Loss</v>
      </c>
      <c r="B681" s="1">
        <f t="shared" si="50"/>
        <v>155</v>
      </c>
      <c r="C681" s="10">
        <v>43897</v>
      </c>
      <c r="D681" s="10" t="s">
        <v>596</v>
      </c>
      <c r="E681" s="1" t="s">
        <v>624</v>
      </c>
      <c r="F681" s="12">
        <v>8</v>
      </c>
      <c r="G681" s="12">
        <v>2</v>
      </c>
      <c r="H681" s="11" t="s">
        <v>628</v>
      </c>
      <c r="I681" s="9" t="s">
        <v>163</v>
      </c>
      <c r="J681" s="13" t="s">
        <v>538</v>
      </c>
      <c r="K681" s="13" t="s">
        <v>21</v>
      </c>
      <c r="L681" s="14">
        <v>2.5</v>
      </c>
      <c r="M681" s="15">
        <v>4.2</v>
      </c>
      <c r="N681" s="15">
        <v>3.2</v>
      </c>
      <c r="O681" s="16">
        <f t="shared" si="51"/>
        <v>-2.5</v>
      </c>
      <c r="P681" s="17">
        <f t="shared" si="52"/>
        <v>377.79415000000017</v>
      </c>
    </row>
    <row r="682" spans="1:16" x14ac:dyDescent="0.15">
      <c r="A682" s="18" t="str">
        <f t="shared" si="53"/>
        <v>Loss</v>
      </c>
      <c r="B682" s="1">
        <f t="shared" si="50"/>
        <v>155</v>
      </c>
      <c r="C682" s="10">
        <v>43897</v>
      </c>
      <c r="D682" s="10" t="s">
        <v>596</v>
      </c>
      <c r="E682" s="1" t="s">
        <v>624</v>
      </c>
      <c r="F682" s="12">
        <v>8</v>
      </c>
      <c r="G682" s="12">
        <v>4</v>
      </c>
      <c r="H682" s="11" t="s">
        <v>629</v>
      </c>
      <c r="I682" s="9" t="s">
        <v>27</v>
      </c>
      <c r="J682" s="13" t="s">
        <v>538</v>
      </c>
      <c r="K682" s="13" t="s">
        <v>21</v>
      </c>
      <c r="L682" s="14">
        <v>1</v>
      </c>
      <c r="M682" s="15">
        <v>17</v>
      </c>
      <c r="N682" s="15">
        <v>13</v>
      </c>
      <c r="O682" s="16">
        <f t="shared" si="51"/>
        <v>-1</v>
      </c>
      <c r="P682" s="17">
        <f t="shared" si="52"/>
        <v>376.79415000000017</v>
      </c>
    </row>
    <row r="683" spans="1:16" x14ac:dyDescent="0.15">
      <c r="A683" s="18" t="str">
        <f t="shared" si="53"/>
        <v>Loss</v>
      </c>
      <c r="B683" s="1">
        <f t="shared" si="50"/>
        <v>155</v>
      </c>
      <c r="C683" s="10">
        <v>43897</v>
      </c>
      <c r="D683" s="10" t="s">
        <v>596</v>
      </c>
      <c r="E683" s="1" t="s">
        <v>624</v>
      </c>
      <c r="F683" s="12">
        <v>8</v>
      </c>
      <c r="G683" s="12">
        <v>8</v>
      </c>
      <c r="H683" s="11" t="s">
        <v>630</v>
      </c>
      <c r="I683" s="9" t="s">
        <v>163</v>
      </c>
      <c r="J683" s="13" t="s">
        <v>538</v>
      </c>
      <c r="K683" s="13" t="s">
        <v>21</v>
      </c>
      <c r="L683" s="14">
        <v>2</v>
      </c>
      <c r="M683" s="15">
        <v>14</v>
      </c>
      <c r="N683" s="15">
        <v>8.5</v>
      </c>
      <c r="O683" s="16">
        <f t="shared" si="51"/>
        <v>-2</v>
      </c>
      <c r="P683" s="17">
        <f t="shared" si="52"/>
        <v>374.79415000000017</v>
      </c>
    </row>
    <row r="684" spans="1:16" x14ac:dyDescent="0.15">
      <c r="A684" s="18" t="str">
        <f t="shared" si="53"/>
        <v>Loss</v>
      </c>
      <c r="B684" s="1">
        <f t="shared" si="50"/>
        <v>156</v>
      </c>
      <c r="C684" s="10">
        <v>43901</v>
      </c>
      <c r="D684" s="10" t="s">
        <v>596</v>
      </c>
      <c r="E684" s="1" t="s">
        <v>209</v>
      </c>
      <c r="F684" s="12">
        <v>2</v>
      </c>
      <c r="G684" s="12">
        <v>2</v>
      </c>
      <c r="H684" s="11" t="s">
        <v>631</v>
      </c>
      <c r="I684" s="9" t="s">
        <v>163</v>
      </c>
      <c r="J684" s="13" t="s">
        <v>538</v>
      </c>
      <c r="K684" s="13" t="s">
        <v>21</v>
      </c>
      <c r="L684" s="14">
        <v>1.5</v>
      </c>
      <c r="M684" s="15">
        <v>3.6</v>
      </c>
      <c r="N684" s="15">
        <v>3.2</v>
      </c>
      <c r="O684" s="16">
        <f t="shared" si="51"/>
        <v>-1.5</v>
      </c>
      <c r="P684" s="17">
        <f t="shared" si="52"/>
        <v>373.29415000000017</v>
      </c>
    </row>
    <row r="685" spans="1:16" x14ac:dyDescent="0.15">
      <c r="A685" s="18" t="str">
        <f t="shared" si="53"/>
        <v>Loss</v>
      </c>
      <c r="B685" s="1">
        <f t="shared" si="50"/>
        <v>156</v>
      </c>
      <c r="C685" s="10">
        <v>43901</v>
      </c>
      <c r="D685" s="10" t="s">
        <v>596</v>
      </c>
      <c r="E685" s="1" t="s">
        <v>209</v>
      </c>
      <c r="F685" s="12">
        <v>3</v>
      </c>
      <c r="G685" s="12">
        <v>7</v>
      </c>
      <c r="H685" s="11" t="s">
        <v>632</v>
      </c>
      <c r="I685" s="9" t="s">
        <v>27</v>
      </c>
      <c r="J685" s="13" t="s">
        <v>535</v>
      </c>
      <c r="K685" s="13" t="s">
        <v>21</v>
      </c>
      <c r="L685" s="14">
        <v>1.5</v>
      </c>
      <c r="M685" s="15">
        <v>2.8</v>
      </c>
      <c r="O685" s="16">
        <f t="shared" si="51"/>
        <v>-1.5</v>
      </c>
      <c r="P685" s="17">
        <f t="shared" si="52"/>
        <v>371.79415000000017</v>
      </c>
    </row>
    <row r="686" spans="1:16" x14ac:dyDescent="0.15">
      <c r="A686" s="18" t="str">
        <f t="shared" si="53"/>
        <v>Loss</v>
      </c>
      <c r="B686" s="1">
        <f t="shared" si="50"/>
        <v>156</v>
      </c>
      <c r="C686" s="10">
        <v>43901</v>
      </c>
      <c r="D686" s="10" t="s">
        <v>596</v>
      </c>
      <c r="E686" s="1" t="s">
        <v>209</v>
      </c>
      <c r="F686" s="12">
        <v>5</v>
      </c>
      <c r="G686" s="12">
        <v>11</v>
      </c>
      <c r="H686" s="11" t="s">
        <v>633</v>
      </c>
      <c r="I686" s="9" t="s">
        <v>163</v>
      </c>
      <c r="J686" s="13" t="s">
        <v>535</v>
      </c>
      <c r="K686" s="13" t="s">
        <v>21</v>
      </c>
      <c r="L686" s="14">
        <v>1.5</v>
      </c>
      <c r="M686" s="15">
        <v>9.5</v>
      </c>
      <c r="O686" s="16">
        <f t="shared" si="51"/>
        <v>-1.5</v>
      </c>
      <c r="P686" s="17">
        <f t="shared" si="52"/>
        <v>370.29415000000017</v>
      </c>
    </row>
    <row r="687" spans="1:16" x14ac:dyDescent="0.15">
      <c r="A687" s="18" t="str">
        <f t="shared" si="53"/>
        <v>Profit</v>
      </c>
      <c r="B687" s="1">
        <f t="shared" si="50"/>
        <v>156</v>
      </c>
      <c r="C687" s="10">
        <v>43901</v>
      </c>
      <c r="D687" s="10" t="s">
        <v>596</v>
      </c>
      <c r="E687" s="1" t="s">
        <v>209</v>
      </c>
      <c r="F687" s="12">
        <v>6</v>
      </c>
      <c r="G687" s="12">
        <v>8</v>
      </c>
      <c r="H687" s="11" t="s">
        <v>634</v>
      </c>
      <c r="I687" s="9" t="s">
        <v>38</v>
      </c>
      <c r="J687" s="13" t="s">
        <v>535</v>
      </c>
      <c r="K687" s="13" t="s">
        <v>21</v>
      </c>
      <c r="L687" s="14">
        <v>3</v>
      </c>
      <c r="M687" s="15">
        <v>2.25</v>
      </c>
      <c r="O687" s="16">
        <f t="shared" si="51"/>
        <v>3.75</v>
      </c>
      <c r="P687" s="17">
        <f t="shared" si="52"/>
        <v>374.04415000000017</v>
      </c>
    </row>
    <row r="688" spans="1:16" x14ac:dyDescent="0.15">
      <c r="A688" s="18" t="str">
        <f t="shared" si="53"/>
        <v>Profit</v>
      </c>
      <c r="B688" s="1">
        <f t="shared" si="50"/>
        <v>157</v>
      </c>
      <c r="C688" s="10">
        <v>43902</v>
      </c>
      <c r="D688" s="10" t="s">
        <v>596</v>
      </c>
      <c r="E688" s="1" t="s">
        <v>253</v>
      </c>
      <c r="F688" s="12">
        <v>8</v>
      </c>
      <c r="G688" s="12">
        <v>5</v>
      </c>
      <c r="H688" s="11" t="s">
        <v>635</v>
      </c>
      <c r="I688" s="9" t="s">
        <v>38</v>
      </c>
      <c r="J688" s="13" t="s">
        <v>538</v>
      </c>
      <c r="K688" s="13" t="s">
        <v>21</v>
      </c>
      <c r="L688" s="14">
        <v>3</v>
      </c>
      <c r="M688" s="15">
        <v>2.4500000000000002</v>
      </c>
      <c r="N688" s="15">
        <v>2.2999999999999998</v>
      </c>
      <c r="O688" s="16">
        <f t="shared" si="51"/>
        <v>4.3500000000000005</v>
      </c>
      <c r="P688" s="17">
        <f t="shared" si="52"/>
        <v>378.3941500000002</v>
      </c>
    </row>
    <row r="689" spans="1:16" x14ac:dyDescent="0.15">
      <c r="A689" s="18" t="str">
        <f t="shared" si="53"/>
        <v>Loss</v>
      </c>
      <c r="B689" s="1">
        <f t="shared" si="50"/>
        <v>158</v>
      </c>
      <c r="C689" s="10">
        <v>43904</v>
      </c>
      <c r="D689" s="10" t="s">
        <v>596</v>
      </c>
      <c r="E689" s="1" t="s">
        <v>17</v>
      </c>
      <c r="F689" s="12">
        <v>3</v>
      </c>
      <c r="G689" s="12">
        <v>6</v>
      </c>
      <c r="H689" s="11" t="s">
        <v>636</v>
      </c>
      <c r="I689" s="9" t="s">
        <v>23</v>
      </c>
      <c r="J689" s="13" t="s">
        <v>538</v>
      </c>
      <c r="K689" s="13" t="s">
        <v>21</v>
      </c>
      <c r="L689" s="14">
        <v>1.5</v>
      </c>
      <c r="M689" s="15">
        <v>3.02</v>
      </c>
      <c r="N689" s="15">
        <v>3</v>
      </c>
      <c r="O689" s="16">
        <f t="shared" si="51"/>
        <v>-1.5</v>
      </c>
      <c r="P689" s="17">
        <f t="shared" si="52"/>
        <v>376.8941500000002</v>
      </c>
    </row>
    <row r="690" spans="1:16" x14ac:dyDescent="0.15">
      <c r="A690" s="18" t="str">
        <f t="shared" si="53"/>
        <v>Loss</v>
      </c>
      <c r="B690" s="1">
        <f t="shared" si="50"/>
        <v>158</v>
      </c>
      <c r="C690" s="10">
        <v>43904</v>
      </c>
      <c r="D690" s="10" t="s">
        <v>596</v>
      </c>
      <c r="E690" s="1" t="s">
        <v>17</v>
      </c>
      <c r="F690" s="12">
        <v>5</v>
      </c>
      <c r="G690" s="12">
        <v>4</v>
      </c>
      <c r="H690" s="11" t="s">
        <v>572</v>
      </c>
      <c r="I690" s="9" t="s">
        <v>23</v>
      </c>
      <c r="J690" s="13" t="s">
        <v>538</v>
      </c>
      <c r="K690" s="13" t="s">
        <v>21</v>
      </c>
      <c r="L690" s="14">
        <v>3.5</v>
      </c>
      <c r="M690" s="15">
        <v>2.48</v>
      </c>
      <c r="N690" s="15">
        <v>2.1</v>
      </c>
      <c r="O690" s="16">
        <f t="shared" si="51"/>
        <v>-3.5</v>
      </c>
      <c r="P690" s="17">
        <f t="shared" si="52"/>
        <v>373.3941500000002</v>
      </c>
    </row>
    <row r="691" spans="1:16" x14ac:dyDescent="0.15">
      <c r="A691" s="18" t="str">
        <f t="shared" si="53"/>
        <v>Loss</v>
      </c>
      <c r="B691" s="1">
        <f t="shared" si="50"/>
        <v>158</v>
      </c>
      <c r="C691" s="10">
        <v>43904</v>
      </c>
      <c r="D691" s="10" t="s">
        <v>596</v>
      </c>
      <c r="E691" s="1" t="s">
        <v>17</v>
      </c>
      <c r="F691" s="12">
        <v>7</v>
      </c>
      <c r="G691" s="12">
        <v>9</v>
      </c>
      <c r="H691" s="11" t="s">
        <v>637</v>
      </c>
      <c r="I691" s="9" t="s">
        <v>19</v>
      </c>
      <c r="J691" s="13" t="s">
        <v>538</v>
      </c>
      <c r="K691" s="13" t="s">
        <v>21</v>
      </c>
      <c r="L691" s="14">
        <v>3.5</v>
      </c>
      <c r="M691" s="15">
        <v>5.0999999999999996</v>
      </c>
      <c r="N691" s="15">
        <v>3.8</v>
      </c>
      <c r="O691" s="16">
        <f t="shared" si="51"/>
        <v>-3.5</v>
      </c>
      <c r="P691" s="17">
        <f t="shared" si="52"/>
        <v>369.8941500000002</v>
      </c>
    </row>
    <row r="692" spans="1:16" x14ac:dyDescent="0.15">
      <c r="A692" s="18" t="str">
        <f t="shared" si="53"/>
        <v>Loss</v>
      </c>
      <c r="B692" s="1">
        <f t="shared" si="50"/>
        <v>158</v>
      </c>
      <c r="C692" s="10">
        <v>43904</v>
      </c>
      <c r="D692" s="10" t="s">
        <v>596</v>
      </c>
      <c r="E692" s="1" t="s">
        <v>17</v>
      </c>
      <c r="F692" s="12">
        <v>9</v>
      </c>
      <c r="G692" s="12">
        <v>18</v>
      </c>
      <c r="H692" s="11" t="s">
        <v>638</v>
      </c>
      <c r="I692" s="9" t="s">
        <v>163</v>
      </c>
      <c r="J692" s="13" t="s">
        <v>538</v>
      </c>
      <c r="K692" s="13" t="s">
        <v>21</v>
      </c>
      <c r="L692" s="14">
        <v>2.5</v>
      </c>
      <c r="M692" s="15">
        <v>3.6</v>
      </c>
      <c r="N692" s="15">
        <v>3</v>
      </c>
      <c r="O692" s="16">
        <f t="shared" si="51"/>
        <v>-2.5</v>
      </c>
      <c r="P692" s="17">
        <f t="shared" si="52"/>
        <v>367.3941500000002</v>
      </c>
    </row>
    <row r="693" spans="1:16" x14ac:dyDescent="0.15">
      <c r="A693" s="18" t="str">
        <f t="shared" si="53"/>
        <v>Loss</v>
      </c>
      <c r="B693" s="1">
        <f t="shared" si="50"/>
        <v>159</v>
      </c>
      <c r="C693" s="10">
        <v>43910</v>
      </c>
      <c r="D693" s="10" t="s">
        <v>596</v>
      </c>
      <c r="E693" s="1" t="s">
        <v>28</v>
      </c>
      <c r="F693" s="12">
        <v>3</v>
      </c>
      <c r="G693" s="12">
        <v>8</v>
      </c>
      <c r="H693" s="11" t="s">
        <v>639</v>
      </c>
      <c r="I693" s="9" t="s">
        <v>23</v>
      </c>
      <c r="J693" s="13" t="s">
        <v>538</v>
      </c>
      <c r="K693" s="13" t="s">
        <v>21</v>
      </c>
      <c r="L693" s="14">
        <v>1.5</v>
      </c>
      <c r="M693" s="15">
        <v>6.5</v>
      </c>
      <c r="N693" s="15">
        <v>5</v>
      </c>
      <c r="O693" s="16">
        <f t="shared" si="51"/>
        <v>-1.5</v>
      </c>
      <c r="P693" s="17">
        <f t="shared" si="52"/>
        <v>365.8941500000002</v>
      </c>
    </row>
    <row r="694" spans="1:16" x14ac:dyDescent="0.15">
      <c r="A694" s="18" t="str">
        <f t="shared" si="53"/>
        <v>Loss</v>
      </c>
      <c r="B694" s="1">
        <f t="shared" si="50"/>
        <v>159</v>
      </c>
      <c r="C694" s="10">
        <v>43910</v>
      </c>
      <c r="D694" s="10" t="s">
        <v>596</v>
      </c>
      <c r="E694" s="1" t="s">
        <v>28</v>
      </c>
      <c r="F694" s="12">
        <v>6</v>
      </c>
      <c r="G694" s="12">
        <v>2</v>
      </c>
      <c r="H694" s="11" t="s">
        <v>640</v>
      </c>
      <c r="I694" s="9" t="s">
        <v>163</v>
      </c>
      <c r="J694" s="13" t="s">
        <v>535</v>
      </c>
      <c r="K694" s="13" t="s">
        <v>21</v>
      </c>
      <c r="L694" s="14">
        <v>1</v>
      </c>
      <c r="M694" s="15">
        <v>6</v>
      </c>
      <c r="O694" s="16">
        <f t="shared" si="51"/>
        <v>-1</v>
      </c>
      <c r="P694" s="17">
        <f t="shared" si="52"/>
        <v>364.8941500000002</v>
      </c>
    </row>
    <row r="695" spans="1:16" x14ac:dyDescent="0.15">
      <c r="A695" s="18" t="str">
        <f t="shared" si="53"/>
        <v>Loss</v>
      </c>
      <c r="B695" s="1">
        <f t="shared" si="50"/>
        <v>160</v>
      </c>
      <c r="C695" s="10">
        <v>43911</v>
      </c>
      <c r="D695" s="10" t="s">
        <v>596</v>
      </c>
      <c r="E695" s="1" t="s">
        <v>373</v>
      </c>
      <c r="F695" s="12">
        <v>4</v>
      </c>
      <c r="G695" s="12">
        <v>8</v>
      </c>
      <c r="H695" s="11" t="s">
        <v>641</v>
      </c>
      <c r="I695" s="9" t="s">
        <v>23</v>
      </c>
      <c r="J695" s="13" t="s">
        <v>535</v>
      </c>
      <c r="K695" s="13" t="s">
        <v>21</v>
      </c>
      <c r="L695" s="14">
        <v>2</v>
      </c>
      <c r="M695" s="15">
        <v>2.7</v>
      </c>
      <c r="O695" s="16">
        <f t="shared" si="51"/>
        <v>-2</v>
      </c>
      <c r="P695" s="17">
        <f t="shared" si="52"/>
        <v>362.8941500000002</v>
      </c>
    </row>
    <row r="696" spans="1:16" x14ac:dyDescent="0.15">
      <c r="A696" s="18" t="str">
        <f t="shared" si="53"/>
        <v>Loss</v>
      </c>
      <c r="B696" s="1">
        <f t="shared" si="50"/>
        <v>160</v>
      </c>
      <c r="C696" s="10">
        <v>43911</v>
      </c>
      <c r="D696" s="10" t="s">
        <v>596</v>
      </c>
      <c r="E696" s="1" t="s">
        <v>373</v>
      </c>
      <c r="F696" s="12">
        <v>5</v>
      </c>
      <c r="G696" s="12">
        <v>8</v>
      </c>
      <c r="H696" s="11" t="s">
        <v>642</v>
      </c>
      <c r="I696" s="9" t="s">
        <v>19</v>
      </c>
      <c r="J696" s="13" t="s">
        <v>535</v>
      </c>
      <c r="K696" s="13" t="s">
        <v>21</v>
      </c>
      <c r="L696" s="14">
        <v>1.5</v>
      </c>
      <c r="M696" s="15">
        <v>4.2</v>
      </c>
      <c r="O696" s="16">
        <f t="shared" si="51"/>
        <v>-1.5</v>
      </c>
      <c r="P696" s="17">
        <f t="shared" si="52"/>
        <v>361.3941500000002</v>
      </c>
    </row>
    <row r="697" spans="1:16" x14ac:dyDescent="0.15">
      <c r="A697" s="18" t="str">
        <f t="shared" si="53"/>
        <v>Profit</v>
      </c>
      <c r="B697" s="1">
        <f t="shared" si="50"/>
        <v>160</v>
      </c>
      <c r="C697" s="10">
        <v>43911</v>
      </c>
      <c r="D697" s="10" t="s">
        <v>596</v>
      </c>
      <c r="E697" s="1" t="s">
        <v>373</v>
      </c>
      <c r="F697" s="12">
        <v>7</v>
      </c>
      <c r="G697" s="12">
        <v>11</v>
      </c>
      <c r="H697" s="11" t="s">
        <v>585</v>
      </c>
      <c r="I697" s="9" t="s">
        <v>38</v>
      </c>
      <c r="J697" s="13" t="s">
        <v>535</v>
      </c>
      <c r="K697" s="13" t="s">
        <v>21</v>
      </c>
      <c r="L697" s="14">
        <v>1.5</v>
      </c>
      <c r="M697" s="15">
        <v>4.5999999999999996</v>
      </c>
      <c r="O697" s="16">
        <f t="shared" si="51"/>
        <v>5.3999999999999995</v>
      </c>
      <c r="P697" s="17">
        <f t="shared" si="52"/>
        <v>366.79415000000017</v>
      </c>
    </row>
    <row r="698" spans="1:16" x14ac:dyDescent="0.15">
      <c r="A698" s="18" t="str">
        <f t="shared" si="53"/>
        <v>Profit</v>
      </c>
      <c r="B698" s="1">
        <f t="shared" si="50"/>
        <v>160</v>
      </c>
      <c r="C698" s="10">
        <v>43911</v>
      </c>
      <c r="D698" s="10" t="s">
        <v>596</v>
      </c>
      <c r="E698" s="1" t="s">
        <v>373</v>
      </c>
      <c r="F698" s="12">
        <v>8</v>
      </c>
      <c r="G698" s="12">
        <v>15</v>
      </c>
      <c r="H698" s="11" t="s">
        <v>643</v>
      </c>
      <c r="I698" s="9" t="s">
        <v>38</v>
      </c>
      <c r="J698" s="13" t="s">
        <v>538</v>
      </c>
      <c r="K698" s="13" t="s">
        <v>21</v>
      </c>
      <c r="L698" s="14">
        <v>4</v>
      </c>
      <c r="M698" s="15">
        <v>4.8</v>
      </c>
      <c r="N698" s="15">
        <v>4</v>
      </c>
      <c r="O698" s="16">
        <f t="shared" si="51"/>
        <v>15.2</v>
      </c>
      <c r="P698" s="17">
        <f t="shared" si="52"/>
        <v>381.99415000000016</v>
      </c>
    </row>
    <row r="699" spans="1:16" x14ac:dyDescent="0.15">
      <c r="A699" s="18" t="str">
        <f t="shared" si="53"/>
        <v>Loss</v>
      </c>
      <c r="B699" s="1">
        <f t="shared" si="50"/>
        <v>161</v>
      </c>
      <c r="C699" s="10">
        <v>43918</v>
      </c>
      <c r="D699" s="10" t="s">
        <v>596</v>
      </c>
      <c r="E699" s="1" t="s">
        <v>41</v>
      </c>
      <c r="F699" s="12">
        <v>1</v>
      </c>
      <c r="G699" s="12">
        <v>2</v>
      </c>
      <c r="H699" s="11" t="s">
        <v>644</v>
      </c>
      <c r="I699" s="9" t="s">
        <v>27</v>
      </c>
      <c r="J699" s="13" t="s">
        <v>538</v>
      </c>
      <c r="K699" s="13" t="s">
        <v>21</v>
      </c>
      <c r="L699" s="14">
        <v>3</v>
      </c>
      <c r="M699" s="15">
        <v>2.7</v>
      </c>
      <c r="N699" s="15">
        <v>2.2999999999999998</v>
      </c>
      <c r="O699" s="16">
        <f t="shared" si="51"/>
        <v>-3</v>
      </c>
      <c r="P699" s="17">
        <f t="shared" si="52"/>
        <v>378.99415000000016</v>
      </c>
    </row>
    <row r="700" spans="1:16" x14ac:dyDescent="0.15">
      <c r="A700" s="18" t="str">
        <f t="shared" si="53"/>
        <v>Loss</v>
      </c>
      <c r="B700" s="1">
        <f t="shared" si="50"/>
        <v>161</v>
      </c>
      <c r="C700" s="10">
        <v>43918</v>
      </c>
      <c r="D700" s="10" t="s">
        <v>596</v>
      </c>
      <c r="E700" s="1" t="s">
        <v>41</v>
      </c>
      <c r="F700" s="12">
        <v>3</v>
      </c>
      <c r="G700" s="12">
        <v>6</v>
      </c>
      <c r="H700" s="11" t="s">
        <v>645</v>
      </c>
      <c r="I700" s="9" t="s">
        <v>163</v>
      </c>
      <c r="J700" s="13" t="s">
        <v>538</v>
      </c>
      <c r="K700" s="13" t="s">
        <v>21</v>
      </c>
      <c r="L700" s="14">
        <v>0.5</v>
      </c>
      <c r="M700" s="15">
        <v>15</v>
      </c>
      <c r="N700" s="15">
        <v>10</v>
      </c>
      <c r="O700" s="16">
        <f t="shared" si="51"/>
        <v>-0.5</v>
      </c>
      <c r="P700" s="17">
        <f t="shared" si="52"/>
        <v>378.49415000000016</v>
      </c>
    </row>
    <row r="701" spans="1:16" x14ac:dyDescent="0.15">
      <c r="A701" s="18" t="str">
        <f t="shared" si="53"/>
        <v>Loss</v>
      </c>
      <c r="B701" s="1">
        <f t="shared" si="50"/>
        <v>161</v>
      </c>
      <c r="C701" s="10">
        <v>43918</v>
      </c>
      <c r="D701" s="10" t="s">
        <v>596</v>
      </c>
      <c r="E701" s="1" t="s">
        <v>41</v>
      </c>
      <c r="F701" s="12">
        <v>6</v>
      </c>
      <c r="G701" s="12">
        <v>2</v>
      </c>
      <c r="H701" s="11" t="s">
        <v>646</v>
      </c>
      <c r="I701" s="9" t="s">
        <v>163</v>
      </c>
      <c r="J701" s="13" t="s">
        <v>538</v>
      </c>
      <c r="K701" s="13" t="s">
        <v>21</v>
      </c>
      <c r="L701" s="14">
        <v>1.25</v>
      </c>
      <c r="M701" s="15">
        <v>5.64</v>
      </c>
      <c r="N701" s="15">
        <v>4.5</v>
      </c>
      <c r="O701" s="16">
        <f t="shared" si="51"/>
        <v>-1.25</v>
      </c>
      <c r="P701" s="17">
        <f t="shared" si="52"/>
        <v>377.24415000000016</v>
      </c>
    </row>
    <row r="702" spans="1:16" x14ac:dyDescent="0.15">
      <c r="A702" s="18" t="str">
        <f t="shared" si="53"/>
        <v>Loss</v>
      </c>
      <c r="B702" s="1">
        <f t="shared" si="50"/>
        <v>161</v>
      </c>
      <c r="C702" s="10">
        <v>43918</v>
      </c>
      <c r="D702" s="10" t="s">
        <v>596</v>
      </c>
      <c r="E702" s="1" t="s">
        <v>41</v>
      </c>
      <c r="F702" s="12">
        <v>7</v>
      </c>
      <c r="G702" s="12">
        <v>2</v>
      </c>
      <c r="H702" s="11" t="s">
        <v>647</v>
      </c>
      <c r="I702" s="9" t="s">
        <v>163</v>
      </c>
      <c r="J702" s="13" t="s">
        <v>535</v>
      </c>
      <c r="K702" s="13" t="s">
        <v>21</v>
      </c>
      <c r="L702" s="14">
        <v>0.3</v>
      </c>
      <c r="M702" s="15">
        <v>12</v>
      </c>
      <c r="O702" s="16">
        <f t="shared" si="51"/>
        <v>-0.3</v>
      </c>
      <c r="P702" s="17">
        <f t="shared" si="52"/>
        <v>376.94415000000015</v>
      </c>
    </row>
    <row r="703" spans="1:16" x14ac:dyDescent="0.15">
      <c r="A703" s="18" t="str">
        <f t="shared" si="53"/>
        <v>Profit</v>
      </c>
      <c r="B703" s="1">
        <f t="shared" si="50"/>
        <v>161</v>
      </c>
      <c r="C703" s="10">
        <v>43918</v>
      </c>
      <c r="D703" s="10" t="s">
        <v>596</v>
      </c>
      <c r="E703" s="1" t="s">
        <v>41</v>
      </c>
      <c r="F703" s="12">
        <v>7</v>
      </c>
      <c r="G703" s="12">
        <v>7</v>
      </c>
      <c r="H703" s="11" t="s">
        <v>648</v>
      </c>
      <c r="I703" s="9" t="s">
        <v>38</v>
      </c>
      <c r="J703" s="13" t="s">
        <v>538</v>
      </c>
      <c r="K703" s="13" t="s">
        <v>21</v>
      </c>
      <c r="L703" s="14">
        <v>1.25</v>
      </c>
      <c r="M703" s="15">
        <v>5.08</v>
      </c>
      <c r="N703" s="15">
        <v>5</v>
      </c>
      <c r="O703" s="16">
        <f t="shared" si="51"/>
        <v>5.0999999999999996</v>
      </c>
      <c r="P703" s="17">
        <f t="shared" si="52"/>
        <v>382.04415000000017</v>
      </c>
    </row>
    <row r="704" spans="1:16" x14ac:dyDescent="0.15">
      <c r="A704" s="18" t="str">
        <f t="shared" si="53"/>
        <v>Loss</v>
      </c>
      <c r="B704" s="1">
        <f t="shared" si="50"/>
        <v>161</v>
      </c>
      <c r="C704" s="10">
        <v>43918</v>
      </c>
      <c r="D704" s="10" t="s">
        <v>596</v>
      </c>
      <c r="E704" s="1" t="s">
        <v>41</v>
      </c>
      <c r="F704" s="12">
        <v>7</v>
      </c>
      <c r="G704" s="12">
        <v>15</v>
      </c>
      <c r="H704" s="11" t="s">
        <v>649</v>
      </c>
      <c r="I704" s="9" t="s">
        <v>19</v>
      </c>
      <c r="J704" s="13" t="s">
        <v>535</v>
      </c>
      <c r="K704" s="13" t="s">
        <v>21</v>
      </c>
      <c r="L704" s="14">
        <v>0.2</v>
      </c>
      <c r="M704" s="15">
        <v>41</v>
      </c>
      <c r="O704" s="16">
        <f t="shared" si="51"/>
        <v>-0.2</v>
      </c>
      <c r="P704" s="17">
        <f t="shared" si="52"/>
        <v>381.84415000000018</v>
      </c>
    </row>
    <row r="705" spans="1:16" x14ac:dyDescent="0.15">
      <c r="A705" s="18" t="str">
        <f t="shared" si="53"/>
        <v>Loss</v>
      </c>
      <c r="B705" s="1">
        <f t="shared" si="50"/>
        <v>161</v>
      </c>
      <c r="C705" s="10">
        <v>43918</v>
      </c>
      <c r="D705" s="10" t="s">
        <v>596</v>
      </c>
      <c r="E705" s="1" t="s">
        <v>41</v>
      </c>
      <c r="F705" s="12">
        <v>7</v>
      </c>
      <c r="G705" s="12">
        <v>16</v>
      </c>
      <c r="H705" s="11" t="s">
        <v>650</v>
      </c>
      <c r="I705" s="9" t="s">
        <v>190</v>
      </c>
      <c r="J705" s="13" t="s">
        <v>538</v>
      </c>
      <c r="K705" s="13" t="s">
        <v>21</v>
      </c>
      <c r="L705" s="14">
        <v>0.5</v>
      </c>
      <c r="M705" s="15">
        <v>25.92</v>
      </c>
      <c r="N705" s="15">
        <v>13</v>
      </c>
      <c r="O705" s="16">
        <f t="shared" si="51"/>
        <v>-0.5</v>
      </c>
      <c r="P705" s="17">
        <f t="shared" si="52"/>
        <v>381.34415000000018</v>
      </c>
    </row>
    <row r="706" spans="1:16" x14ac:dyDescent="0.15">
      <c r="A706" s="18" t="str">
        <f t="shared" si="53"/>
        <v>Loss</v>
      </c>
      <c r="B706" s="1">
        <f t="shared" si="50"/>
        <v>161</v>
      </c>
      <c r="C706" s="10">
        <v>43918</v>
      </c>
      <c r="D706" s="10" t="s">
        <v>596</v>
      </c>
      <c r="E706" s="1" t="s">
        <v>41</v>
      </c>
      <c r="F706" s="12">
        <v>8</v>
      </c>
      <c r="G706" s="12">
        <v>4</v>
      </c>
      <c r="H706" s="11" t="s">
        <v>651</v>
      </c>
      <c r="I706" s="9" t="s">
        <v>27</v>
      </c>
      <c r="J706" s="13" t="s">
        <v>538</v>
      </c>
      <c r="K706" s="13" t="s">
        <v>21</v>
      </c>
      <c r="L706" s="14">
        <v>1.5</v>
      </c>
      <c r="M706" s="15">
        <v>7.5</v>
      </c>
      <c r="N706" s="15">
        <v>5</v>
      </c>
      <c r="O706" s="16">
        <f t="shared" si="51"/>
        <v>-1.5</v>
      </c>
      <c r="P706" s="17">
        <f t="shared" si="52"/>
        <v>379.84415000000018</v>
      </c>
    </row>
    <row r="707" spans="1:16" x14ac:dyDescent="0.15">
      <c r="A707" s="18" t="str">
        <f t="shared" si="53"/>
        <v>Loss</v>
      </c>
      <c r="B707" s="1">
        <f t="shared" si="50"/>
        <v>161</v>
      </c>
      <c r="C707" s="10">
        <v>43918</v>
      </c>
      <c r="D707" s="10" t="s">
        <v>596</v>
      </c>
      <c r="E707" s="1" t="s">
        <v>41</v>
      </c>
      <c r="F707" s="12">
        <v>8</v>
      </c>
      <c r="G707" s="12">
        <v>4</v>
      </c>
      <c r="H707" s="11" t="s">
        <v>651</v>
      </c>
      <c r="I707" s="9" t="s">
        <v>27</v>
      </c>
      <c r="J707" s="13" t="s">
        <v>538</v>
      </c>
      <c r="K707" s="13" t="s">
        <v>32</v>
      </c>
      <c r="L707" s="14">
        <v>1.5</v>
      </c>
      <c r="M707" s="15">
        <v>2.88</v>
      </c>
      <c r="N707" s="15">
        <v>2</v>
      </c>
      <c r="O707" s="16">
        <f t="shared" si="51"/>
        <v>-1.5</v>
      </c>
      <c r="P707" s="17">
        <f t="shared" si="52"/>
        <v>378.34415000000018</v>
      </c>
    </row>
    <row r="708" spans="1:16" x14ac:dyDescent="0.15">
      <c r="A708" s="18" t="str">
        <f t="shared" si="53"/>
        <v>Loss</v>
      </c>
      <c r="B708" s="1">
        <f t="shared" ref="B708:B771" si="54">IF(C708=C707,B707,B707+1)</f>
        <v>162</v>
      </c>
      <c r="C708" s="10">
        <v>43922</v>
      </c>
      <c r="D708" s="10" t="s">
        <v>596</v>
      </c>
      <c r="E708" s="1" t="s">
        <v>218</v>
      </c>
      <c r="F708" s="12">
        <v>2</v>
      </c>
      <c r="G708" s="12">
        <v>3</v>
      </c>
      <c r="H708" s="11" t="s">
        <v>620</v>
      </c>
      <c r="I708" s="9" t="s">
        <v>163</v>
      </c>
      <c r="J708" s="13" t="s">
        <v>538</v>
      </c>
      <c r="K708" s="13" t="s">
        <v>389</v>
      </c>
      <c r="L708" s="14">
        <v>0.3</v>
      </c>
      <c r="M708" s="15">
        <v>21.5</v>
      </c>
      <c r="N708" s="15">
        <v>15</v>
      </c>
      <c r="O708" s="16">
        <f t="shared" ref="O708:O772" si="55">IF(AND(A708="Profit",J708="Betfair SP"),((L708*M708)-L708)*0.94,IF(OR(A708="Profit"),(L708*M708)-L708,-L708))</f>
        <v>-0.3</v>
      </c>
      <c r="P708" s="17">
        <f t="shared" si="52"/>
        <v>378.04415000000017</v>
      </c>
    </row>
    <row r="709" spans="1:16" x14ac:dyDescent="0.15">
      <c r="A709" s="18" t="str">
        <f t="shared" si="53"/>
        <v>Loss</v>
      </c>
      <c r="B709" s="1">
        <f t="shared" si="54"/>
        <v>162</v>
      </c>
      <c r="C709" s="10">
        <v>43922</v>
      </c>
      <c r="D709" s="10" t="s">
        <v>596</v>
      </c>
      <c r="E709" s="1" t="s">
        <v>218</v>
      </c>
      <c r="F709" s="12">
        <v>2</v>
      </c>
      <c r="G709" s="12">
        <v>4</v>
      </c>
      <c r="H709" s="11" t="s">
        <v>652</v>
      </c>
      <c r="I709" s="9" t="s">
        <v>27</v>
      </c>
      <c r="J709" s="13" t="s">
        <v>538</v>
      </c>
      <c r="K709" s="13" t="s">
        <v>21</v>
      </c>
      <c r="L709" s="14">
        <v>0.7</v>
      </c>
      <c r="M709" s="15">
        <v>11</v>
      </c>
      <c r="N709" s="15">
        <v>9</v>
      </c>
      <c r="O709" s="16">
        <f t="shared" si="55"/>
        <v>-0.7</v>
      </c>
      <c r="P709" s="17">
        <f t="shared" ref="P709:P772" si="56">P708+O709</f>
        <v>377.34415000000018</v>
      </c>
    </row>
    <row r="710" spans="1:16" x14ac:dyDescent="0.15">
      <c r="A710" s="18" t="str">
        <f t="shared" si="53"/>
        <v>Loss</v>
      </c>
      <c r="B710" s="1">
        <f t="shared" si="54"/>
        <v>162</v>
      </c>
      <c r="C710" s="10">
        <v>43922</v>
      </c>
      <c r="D710" s="10" t="s">
        <v>596</v>
      </c>
      <c r="E710" s="1" t="s">
        <v>218</v>
      </c>
      <c r="F710" s="12">
        <v>2</v>
      </c>
      <c r="G710" s="12">
        <v>15</v>
      </c>
      <c r="H710" s="11" t="s">
        <v>653</v>
      </c>
      <c r="I710" s="9" t="s">
        <v>163</v>
      </c>
      <c r="J710" s="13" t="s">
        <v>538</v>
      </c>
      <c r="K710" s="13" t="s">
        <v>21</v>
      </c>
      <c r="L710" s="14">
        <v>0.3</v>
      </c>
      <c r="M710" s="15">
        <v>19</v>
      </c>
      <c r="N710" s="15">
        <v>16</v>
      </c>
      <c r="O710" s="16">
        <f t="shared" si="55"/>
        <v>-0.3</v>
      </c>
      <c r="P710" s="17">
        <f t="shared" si="56"/>
        <v>377.04415000000017</v>
      </c>
    </row>
    <row r="711" spans="1:16" x14ac:dyDescent="0.15">
      <c r="A711" s="18" t="str">
        <f t="shared" si="53"/>
        <v>Loss</v>
      </c>
      <c r="B711" s="1">
        <f t="shared" si="54"/>
        <v>162</v>
      </c>
      <c r="C711" s="10">
        <v>43922</v>
      </c>
      <c r="D711" s="10" t="s">
        <v>596</v>
      </c>
      <c r="E711" s="1" t="s">
        <v>218</v>
      </c>
      <c r="F711" s="12">
        <v>3</v>
      </c>
      <c r="G711" s="12">
        <v>12</v>
      </c>
      <c r="H711" s="11" t="s">
        <v>654</v>
      </c>
      <c r="I711" s="9" t="s">
        <v>163</v>
      </c>
      <c r="J711" s="13" t="s">
        <v>538</v>
      </c>
      <c r="K711" s="13" t="s">
        <v>21</v>
      </c>
      <c r="L711" s="14">
        <v>0.7</v>
      </c>
      <c r="M711" s="15">
        <v>8</v>
      </c>
      <c r="N711" s="15">
        <v>7</v>
      </c>
      <c r="O711" s="16">
        <f t="shared" si="55"/>
        <v>-0.7</v>
      </c>
      <c r="P711" s="17">
        <f t="shared" si="56"/>
        <v>376.34415000000018</v>
      </c>
    </row>
    <row r="712" spans="1:16" x14ac:dyDescent="0.15">
      <c r="A712" s="18" t="str">
        <f t="shared" si="53"/>
        <v>Profit</v>
      </c>
      <c r="B712" s="1">
        <f t="shared" si="54"/>
        <v>162</v>
      </c>
      <c r="C712" s="10">
        <v>43922</v>
      </c>
      <c r="D712" s="10" t="s">
        <v>596</v>
      </c>
      <c r="E712" s="1" t="s">
        <v>218</v>
      </c>
      <c r="F712" s="12">
        <v>3</v>
      </c>
      <c r="G712" s="12">
        <v>5</v>
      </c>
      <c r="H712" s="11" t="s">
        <v>489</v>
      </c>
      <c r="I712" s="9" t="s">
        <v>38</v>
      </c>
      <c r="J712" s="13" t="s">
        <v>655</v>
      </c>
      <c r="K712" s="13" t="s">
        <v>21</v>
      </c>
      <c r="L712" s="26">
        <v>1</v>
      </c>
      <c r="M712" s="15">
        <v>4.4000000000000004</v>
      </c>
      <c r="N712" s="15">
        <v>4</v>
      </c>
      <c r="O712" s="16">
        <f t="shared" si="55"/>
        <v>3.4000000000000004</v>
      </c>
      <c r="P712" s="17">
        <f t="shared" si="56"/>
        <v>379.74415000000016</v>
      </c>
    </row>
    <row r="713" spans="1:16" x14ac:dyDescent="0.15">
      <c r="A713" s="18" t="str">
        <f t="shared" si="53"/>
        <v>Loss</v>
      </c>
      <c r="B713" s="1">
        <f t="shared" si="54"/>
        <v>162</v>
      </c>
      <c r="C713" s="10">
        <v>43922</v>
      </c>
      <c r="D713" s="10" t="s">
        <v>596</v>
      </c>
      <c r="E713" s="1" t="s">
        <v>218</v>
      </c>
      <c r="F713" s="12">
        <v>5</v>
      </c>
      <c r="G713" s="12">
        <v>12</v>
      </c>
      <c r="H713" s="11" t="s">
        <v>634</v>
      </c>
      <c r="I713" s="9" t="s">
        <v>163</v>
      </c>
      <c r="J713" s="13" t="s">
        <v>538</v>
      </c>
      <c r="K713" s="13" t="s">
        <v>21</v>
      </c>
      <c r="L713" s="14">
        <v>3</v>
      </c>
      <c r="M713" s="15">
        <v>3.8</v>
      </c>
      <c r="N713" s="15">
        <v>3.4</v>
      </c>
      <c r="O713" s="16">
        <f t="shared" si="55"/>
        <v>-3</v>
      </c>
      <c r="P713" s="17">
        <f t="shared" si="56"/>
        <v>376.74415000000016</v>
      </c>
    </row>
    <row r="714" spans="1:16" x14ac:dyDescent="0.15">
      <c r="A714" s="18" t="str">
        <f t="shared" si="53"/>
        <v>Loss</v>
      </c>
      <c r="B714" s="1">
        <f t="shared" si="54"/>
        <v>162</v>
      </c>
      <c r="C714" s="10">
        <v>43922</v>
      </c>
      <c r="D714" s="10" t="s">
        <v>596</v>
      </c>
      <c r="E714" s="1" t="s">
        <v>218</v>
      </c>
      <c r="F714" s="12">
        <v>6</v>
      </c>
      <c r="G714" s="12">
        <v>11</v>
      </c>
      <c r="H714" s="11" t="s">
        <v>635</v>
      </c>
      <c r="I714" s="9" t="s">
        <v>163</v>
      </c>
      <c r="J714" s="13" t="s">
        <v>538</v>
      </c>
      <c r="K714" s="13" t="s">
        <v>21</v>
      </c>
      <c r="L714" s="14">
        <v>1.25</v>
      </c>
      <c r="M714" s="15">
        <v>4.5999999999999996</v>
      </c>
      <c r="N714" s="15">
        <v>4</v>
      </c>
      <c r="O714" s="16">
        <f t="shared" si="55"/>
        <v>-1.25</v>
      </c>
      <c r="P714" s="17">
        <f t="shared" si="56"/>
        <v>375.49415000000016</v>
      </c>
    </row>
    <row r="715" spans="1:16" x14ac:dyDescent="0.15">
      <c r="A715" s="18" t="str">
        <f t="shared" si="53"/>
        <v>Loss</v>
      </c>
      <c r="B715" s="1">
        <f t="shared" si="54"/>
        <v>162</v>
      </c>
      <c r="C715" s="10">
        <v>43922</v>
      </c>
      <c r="D715" s="10" t="s">
        <v>596</v>
      </c>
      <c r="E715" s="1" t="s">
        <v>218</v>
      </c>
      <c r="F715" s="12">
        <v>6</v>
      </c>
      <c r="G715" s="12">
        <v>18</v>
      </c>
      <c r="H715" s="11" t="s">
        <v>656</v>
      </c>
      <c r="I715" s="9" t="s">
        <v>19</v>
      </c>
      <c r="J715" s="13" t="s">
        <v>535</v>
      </c>
      <c r="K715" s="13" t="s">
        <v>21</v>
      </c>
      <c r="L715" s="14">
        <v>1.25</v>
      </c>
      <c r="M715" s="15">
        <v>3.9</v>
      </c>
      <c r="O715" s="16">
        <f t="shared" si="55"/>
        <v>-1.25</v>
      </c>
      <c r="P715" s="17">
        <f t="shared" si="56"/>
        <v>374.24415000000016</v>
      </c>
    </row>
    <row r="716" spans="1:16" x14ac:dyDescent="0.15">
      <c r="A716" s="18" t="str">
        <f t="shared" si="53"/>
        <v>Loss</v>
      </c>
      <c r="B716" s="1">
        <f t="shared" si="54"/>
        <v>163</v>
      </c>
      <c r="C716" s="10">
        <v>43925</v>
      </c>
      <c r="D716" s="10" t="s">
        <v>596</v>
      </c>
      <c r="E716" s="1" t="s">
        <v>17</v>
      </c>
      <c r="F716" s="12">
        <v>2</v>
      </c>
      <c r="G716" s="12">
        <v>1</v>
      </c>
      <c r="H716" s="11" t="s">
        <v>657</v>
      </c>
      <c r="I716" s="9" t="s">
        <v>23</v>
      </c>
      <c r="J716" s="13" t="s">
        <v>538</v>
      </c>
      <c r="K716" s="13" t="s">
        <v>21</v>
      </c>
      <c r="L716" s="14">
        <v>2.5</v>
      </c>
      <c r="M716" s="15">
        <v>4.34</v>
      </c>
      <c r="N716" s="15">
        <v>2.8</v>
      </c>
      <c r="O716" s="16">
        <f t="shared" si="55"/>
        <v>-2.5</v>
      </c>
      <c r="P716" s="17">
        <f t="shared" si="56"/>
        <v>371.74415000000016</v>
      </c>
    </row>
    <row r="717" spans="1:16" x14ac:dyDescent="0.15">
      <c r="A717" s="18" t="str">
        <f t="shared" si="53"/>
        <v>Loss</v>
      </c>
      <c r="B717" s="1">
        <f t="shared" si="54"/>
        <v>163</v>
      </c>
      <c r="C717" s="10">
        <v>43925</v>
      </c>
      <c r="D717" s="10" t="s">
        <v>596</v>
      </c>
      <c r="E717" s="1" t="s">
        <v>17</v>
      </c>
      <c r="F717" s="12">
        <v>4</v>
      </c>
      <c r="G717" s="12">
        <v>2</v>
      </c>
      <c r="H717" s="11" t="s">
        <v>658</v>
      </c>
      <c r="I717" s="9" t="s">
        <v>163</v>
      </c>
      <c r="J717" s="13" t="s">
        <v>535</v>
      </c>
      <c r="K717" s="13" t="s">
        <v>389</v>
      </c>
      <c r="L717" s="14">
        <v>1</v>
      </c>
      <c r="M717" s="15">
        <v>6.8</v>
      </c>
      <c r="O717" s="16">
        <f t="shared" si="55"/>
        <v>-1</v>
      </c>
      <c r="P717" s="17">
        <f t="shared" si="56"/>
        <v>370.74415000000016</v>
      </c>
    </row>
    <row r="718" spans="1:16" x14ac:dyDescent="0.15">
      <c r="A718" s="18" t="str">
        <f t="shared" si="53"/>
        <v>Profit</v>
      </c>
      <c r="B718" s="1">
        <f t="shared" si="54"/>
        <v>163</v>
      </c>
      <c r="C718" s="10">
        <v>43925</v>
      </c>
      <c r="D718" s="10" t="s">
        <v>596</v>
      </c>
      <c r="E718" s="1" t="s">
        <v>17</v>
      </c>
      <c r="F718" s="12">
        <v>6</v>
      </c>
      <c r="G718" s="12">
        <v>6</v>
      </c>
      <c r="H718" s="11" t="s">
        <v>643</v>
      </c>
      <c r="I718" s="9" t="s">
        <v>38</v>
      </c>
      <c r="J718" s="13" t="s">
        <v>43</v>
      </c>
      <c r="K718" s="13" t="s">
        <v>21</v>
      </c>
      <c r="L718" s="14">
        <v>1.5</v>
      </c>
      <c r="M718" s="15">
        <v>3.95</v>
      </c>
      <c r="O718" s="16">
        <f t="shared" si="55"/>
        <v>4.1595000000000004</v>
      </c>
      <c r="P718" s="17">
        <f t="shared" si="56"/>
        <v>374.90365000000014</v>
      </c>
    </row>
    <row r="719" spans="1:16" x14ac:dyDescent="0.15">
      <c r="A719" s="18" t="str">
        <f t="shared" si="53"/>
        <v>Profit</v>
      </c>
      <c r="B719" s="1">
        <f t="shared" si="54"/>
        <v>163</v>
      </c>
      <c r="C719" s="10">
        <v>43925</v>
      </c>
      <c r="D719" s="10" t="s">
        <v>596</v>
      </c>
      <c r="E719" s="1" t="s">
        <v>17</v>
      </c>
      <c r="F719" s="12">
        <v>9</v>
      </c>
      <c r="G719" s="12">
        <v>1</v>
      </c>
      <c r="H719" s="11" t="s">
        <v>659</v>
      </c>
      <c r="I719" s="9" t="s">
        <v>38</v>
      </c>
      <c r="J719" s="13" t="s">
        <v>538</v>
      </c>
      <c r="K719" s="13" t="s">
        <v>21</v>
      </c>
      <c r="L719" s="14">
        <v>1</v>
      </c>
      <c r="M719" s="15">
        <v>7.05</v>
      </c>
      <c r="O719" s="16">
        <f t="shared" si="55"/>
        <v>6.05</v>
      </c>
      <c r="P719" s="17">
        <f t="shared" si="56"/>
        <v>380.95365000000015</v>
      </c>
    </row>
    <row r="720" spans="1:16" x14ac:dyDescent="0.15">
      <c r="A720" s="18" t="str">
        <f t="shared" si="53"/>
        <v>Loss</v>
      </c>
      <c r="B720" s="1">
        <f t="shared" si="54"/>
        <v>164</v>
      </c>
      <c r="C720" s="10">
        <v>43926</v>
      </c>
      <c r="D720" s="10" t="s">
        <v>596</v>
      </c>
      <c r="E720" s="1" t="s">
        <v>120</v>
      </c>
      <c r="F720" s="12">
        <v>7</v>
      </c>
      <c r="G720" s="12">
        <v>2</v>
      </c>
      <c r="H720" s="11" t="s">
        <v>660</v>
      </c>
      <c r="I720" s="9" t="s">
        <v>23</v>
      </c>
      <c r="J720" s="13" t="s">
        <v>535</v>
      </c>
      <c r="K720" s="13" t="s">
        <v>21</v>
      </c>
      <c r="L720" s="14">
        <v>1.25</v>
      </c>
      <c r="M720" s="15">
        <v>2.4</v>
      </c>
      <c r="O720" s="16">
        <f t="shared" si="55"/>
        <v>-1.25</v>
      </c>
      <c r="P720" s="17">
        <f t="shared" si="56"/>
        <v>379.70365000000015</v>
      </c>
    </row>
    <row r="721" spans="1:16" x14ac:dyDescent="0.15">
      <c r="A721" s="18" t="str">
        <f t="shared" si="53"/>
        <v>Loss</v>
      </c>
      <c r="B721" s="1">
        <f t="shared" si="54"/>
        <v>165</v>
      </c>
      <c r="C721" s="10">
        <v>43929</v>
      </c>
      <c r="D721" s="10" t="s">
        <v>596</v>
      </c>
      <c r="E721" s="1" t="s">
        <v>218</v>
      </c>
      <c r="F721" s="12">
        <v>3</v>
      </c>
      <c r="G721" s="12">
        <v>2</v>
      </c>
      <c r="H721" s="11" t="s">
        <v>661</v>
      </c>
      <c r="I721" s="9" t="s">
        <v>23</v>
      </c>
      <c r="J721" s="13" t="s">
        <v>655</v>
      </c>
      <c r="K721" s="13" t="s">
        <v>21</v>
      </c>
      <c r="L721" s="14">
        <v>1.5</v>
      </c>
      <c r="M721" s="15">
        <v>2.7</v>
      </c>
      <c r="O721" s="16">
        <f t="shared" si="55"/>
        <v>-1.5</v>
      </c>
      <c r="P721" s="17">
        <f t="shared" si="56"/>
        <v>378.20365000000015</v>
      </c>
    </row>
    <row r="722" spans="1:16" x14ac:dyDescent="0.15">
      <c r="A722" s="18" t="str">
        <f t="shared" si="53"/>
        <v>Loss</v>
      </c>
      <c r="B722" s="1">
        <f t="shared" si="54"/>
        <v>165</v>
      </c>
      <c r="C722" s="10">
        <v>43929</v>
      </c>
      <c r="D722" s="10" t="s">
        <v>596</v>
      </c>
      <c r="E722" s="1" t="s">
        <v>218</v>
      </c>
      <c r="F722" s="12">
        <v>4</v>
      </c>
      <c r="G722" s="12">
        <v>3</v>
      </c>
      <c r="H722" s="11" t="s">
        <v>662</v>
      </c>
      <c r="I722" s="9" t="s">
        <v>163</v>
      </c>
      <c r="J722" s="13" t="s">
        <v>538</v>
      </c>
      <c r="K722" s="13" t="s">
        <v>21</v>
      </c>
      <c r="L722" s="14">
        <v>1</v>
      </c>
      <c r="M722" s="15">
        <v>6.5</v>
      </c>
      <c r="N722" s="15">
        <v>5</v>
      </c>
      <c r="O722" s="16">
        <f t="shared" si="55"/>
        <v>-1</v>
      </c>
      <c r="P722" s="17">
        <f t="shared" si="56"/>
        <v>377.20365000000015</v>
      </c>
    </row>
    <row r="723" spans="1:16" x14ac:dyDescent="0.15">
      <c r="A723" s="18" t="str">
        <f t="shared" si="53"/>
        <v>Profit</v>
      </c>
      <c r="B723" s="1">
        <f t="shared" si="54"/>
        <v>165</v>
      </c>
      <c r="C723" s="10">
        <v>43929</v>
      </c>
      <c r="D723" s="10" t="s">
        <v>596</v>
      </c>
      <c r="E723" s="1" t="s">
        <v>218</v>
      </c>
      <c r="F723" s="12">
        <v>5</v>
      </c>
      <c r="G723" s="12">
        <v>2</v>
      </c>
      <c r="H723" s="11" t="s">
        <v>663</v>
      </c>
      <c r="I723" s="9" t="s">
        <v>38</v>
      </c>
      <c r="J723" s="13" t="s">
        <v>655</v>
      </c>
      <c r="K723" s="13" t="s">
        <v>21</v>
      </c>
      <c r="L723" s="14">
        <v>1</v>
      </c>
      <c r="M723" s="15">
        <v>6</v>
      </c>
      <c r="N723" s="27"/>
      <c r="O723" s="16">
        <f t="shared" si="55"/>
        <v>5</v>
      </c>
      <c r="P723" s="17">
        <f t="shared" si="56"/>
        <v>382.20365000000015</v>
      </c>
    </row>
    <row r="724" spans="1:16" x14ac:dyDescent="0.15">
      <c r="A724" s="18" t="str">
        <f t="shared" si="53"/>
        <v>Loss</v>
      </c>
      <c r="B724" s="1">
        <f t="shared" si="54"/>
        <v>166</v>
      </c>
      <c r="C724" s="10">
        <v>43930</v>
      </c>
      <c r="D724" s="10" t="s">
        <v>596</v>
      </c>
      <c r="E724" s="1" t="s">
        <v>253</v>
      </c>
      <c r="F724" s="12">
        <v>6</v>
      </c>
      <c r="G724" s="12">
        <v>7</v>
      </c>
      <c r="H724" s="11" t="s">
        <v>365</v>
      </c>
      <c r="I724" s="9" t="s">
        <v>163</v>
      </c>
      <c r="J724" s="13" t="s">
        <v>538</v>
      </c>
      <c r="K724" s="13" t="s">
        <v>21</v>
      </c>
      <c r="L724" s="14">
        <v>1.5</v>
      </c>
      <c r="M724" s="15">
        <v>3</v>
      </c>
      <c r="N724" s="15">
        <v>2.7</v>
      </c>
      <c r="O724" s="16">
        <f t="shared" si="55"/>
        <v>-1.5</v>
      </c>
      <c r="P724" s="17">
        <f t="shared" si="56"/>
        <v>380.70365000000015</v>
      </c>
    </row>
    <row r="725" spans="1:16" x14ac:dyDescent="0.15">
      <c r="A725" s="18" t="str">
        <f t="shared" si="53"/>
        <v>Loss</v>
      </c>
      <c r="B725" s="1">
        <f t="shared" si="54"/>
        <v>167</v>
      </c>
      <c r="C725" s="10">
        <v>43932</v>
      </c>
      <c r="D725" s="10" t="s">
        <v>596</v>
      </c>
      <c r="E725" s="1" t="s">
        <v>17</v>
      </c>
      <c r="F725" s="12">
        <v>3</v>
      </c>
      <c r="G725" s="12">
        <v>5</v>
      </c>
      <c r="H725" s="11" t="s">
        <v>649</v>
      </c>
      <c r="I725" s="9" t="s">
        <v>163</v>
      </c>
      <c r="J725" s="13" t="s">
        <v>664</v>
      </c>
      <c r="K725" s="13" t="s">
        <v>21</v>
      </c>
      <c r="L725" s="14">
        <v>1.25</v>
      </c>
      <c r="M725" s="15">
        <v>4</v>
      </c>
      <c r="O725" s="16">
        <f t="shared" si="55"/>
        <v>-1.25</v>
      </c>
      <c r="P725" s="17">
        <f t="shared" si="56"/>
        <v>379.45365000000015</v>
      </c>
    </row>
    <row r="726" spans="1:16" x14ac:dyDescent="0.15">
      <c r="A726" s="18" t="str">
        <f t="shared" si="53"/>
        <v>Loss</v>
      </c>
      <c r="B726" s="1">
        <f t="shared" si="54"/>
        <v>167</v>
      </c>
      <c r="C726" s="10">
        <v>43932</v>
      </c>
      <c r="D726" s="10" t="s">
        <v>596</v>
      </c>
      <c r="E726" s="1" t="s">
        <v>17</v>
      </c>
      <c r="F726" s="12">
        <v>3</v>
      </c>
      <c r="G726" s="12">
        <v>6</v>
      </c>
      <c r="H726" s="11" t="s">
        <v>490</v>
      </c>
      <c r="I726" s="9" t="s">
        <v>27</v>
      </c>
      <c r="J726" s="13" t="s">
        <v>664</v>
      </c>
      <c r="K726" s="13" t="s">
        <v>21</v>
      </c>
      <c r="L726" s="14">
        <v>0.75</v>
      </c>
      <c r="M726" s="15">
        <v>5.8</v>
      </c>
      <c r="O726" s="16">
        <f t="shared" si="55"/>
        <v>-0.75</v>
      </c>
      <c r="P726" s="17">
        <f t="shared" si="56"/>
        <v>378.70365000000015</v>
      </c>
    </row>
    <row r="727" spans="1:16" x14ac:dyDescent="0.15">
      <c r="A727" s="18" t="str">
        <f t="shared" si="53"/>
        <v>Loss</v>
      </c>
      <c r="B727" s="1">
        <f t="shared" si="54"/>
        <v>167</v>
      </c>
      <c r="C727" s="10">
        <v>43932</v>
      </c>
      <c r="D727" s="10" t="s">
        <v>596</v>
      </c>
      <c r="E727" s="1" t="s">
        <v>17</v>
      </c>
      <c r="F727" s="12">
        <v>8</v>
      </c>
      <c r="G727" s="12">
        <v>5</v>
      </c>
      <c r="H727" s="11" t="s">
        <v>665</v>
      </c>
      <c r="I727" s="9" t="s">
        <v>163</v>
      </c>
      <c r="J727" s="13" t="s">
        <v>538</v>
      </c>
      <c r="K727" s="13" t="s">
        <v>21</v>
      </c>
      <c r="L727" s="14">
        <v>3.25</v>
      </c>
      <c r="M727" s="15">
        <v>3.12</v>
      </c>
      <c r="N727" s="15">
        <v>2.85</v>
      </c>
      <c r="O727" s="16">
        <f t="shared" si="55"/>
        <v>-3.25</v>
      </c>
      <c r="P727" s="17">
        <f t="shared" si="56"/>
        <v>375.45365000000015</v>
      </c>
    </row>
    <row r="728" spans="1:16" x14ac:dyDescent="0.15">
      <c r="A728" s="18" t="str">
        <f t="shared" si="53"/>
        <v>Loss</v>
      </c>
      <c r="B728" s="1">
        <f t="shared" si="54"/>
        <v>167</v>
      </c>
      <c r="C728" s="10">
        <v>43932</v>
      </c>
      <c r="D728" s="10" t="s">
        <v>596</v>
      </c>
      <c r="E728" s="1" t="s">
        <v>17</v>
      </c>
      <c r="F728" s="12">
        <v>8</v>
      </c>
      <c r="G728" s="12">
        <v>8</v>
      </c>
      <c r="H728" s="11" t="s">
        <v>666</v>
      </c>
      <c r="I728" s="9" t="s">
        <v>23</v>
      </c>
      <c r="J728" s="13" t="s">
        <v>538</v>
      </c>
      <c r="K728" s="13" t="s">
        <v>21</v>
      </c>
      <c r="L728" s="14">
        <v>1.1000000000000001</v>
      </c>
      <c r="M728" s="15">
        <v>8.9</v>
      </c>
      <c r="N728" s="15">
        <v>6.65</v>
      </c>
      <c r="O728" s="16">
        <f t="shared" si="55"/>
        <v>-1.1000000000000001</v>
      </c>
      <c r="P728" s="17">
        <f t="shared" si="56"/>
        <v>374.35365000000013</v>
      </c>
    </row>
    <row r="729" spans="1:16" x14ac:dyDescent="0.15">
      <c r="A729" s="18" t="str">
        <f t="shared" si="53"/>
        <v>Loss</v>
      </c>
      <c r="B729" s="1">
        <f t="shared" si="54"/>
        <v>168</v>
      </c>
      <c r="C729" s="10">
        <v>43936</v>
      </c>
      <c r="D729" s="10" t="s">
        <v>596</v>
      </c>
      <c r="E729" s="1" t="s">
        <v>145</v>
      </c>
      <c r="F729" s="12">
        <v>5</v>
      </c>
      <c r="G729" s="12">
        <v>2</v>
      </c>
      <c r="H729" s="11" t="s">
        <v>667</v>
      </c>
      <c r="I729" s="9" t="s">
        <v>163</v>
      </c>
      <c r="J729" s="13" t="s">
        <v>538</v>
      </c>
      <c r="K729" s="13" t="s">
        <v>21</v>
      </c>
      <c r="L729" s="14">
        <v>0.4</v>
      </c>
      <c r="M729" s="15">
        <v>20</v>
      </c>
      <c r="N729" s="15">
        <v>13</v>
      </c>
      <c r="O729" s="16">
        <f t="shared" si="55"/>
        <v>-0.4</v>
      </c>
      <c r="P729" s="17">
        <f t="shared" si="56"/>
        <v>373.95365000000015</v>
      </c>
    </row>
    <row r="730" spans="1:16" x14ac:dyDescent="0.15">
      <c r="A730" s="18" t="str">
        <f t="shared" si="53"/>
        <v>Loss</v>
      </c>
      <c r="B730" s="1">
        <f t="shared" si="54"/>
        <v>168</v>
      </c>
      <c r="C730" s="10">
        <v>43936</v>
      </c>
      <c r="D730" s="10" t="s">
        <v>596</v>
      </c>
      <c r="E730" s="1" t="s">
        <v>145</v>
      </c>
      <c r="F730" s="12">
        <v>5</v>
      </c>
      <c r="G730" s="12">
        <v>8</v>
      </c>
      <c r="H730" s="11" t="s">
        <v>668</v>
      </c>
      <c r="I730" s="9" t="s">
        <v>27</v>
      </c>
      <c r="J730" s="13" t="s">
        <v>538</v>
      </c>
      <c r="K730" s="13" t="s">
        <v>21</v>
      </c>
      <c r="L730" s="14">
        <v>1.1000000000000001</v>
      </c>
      <c r="M730" s="15">
        <v>6.65</v>
      </c>
      <c r="N730" s="15">
        <v>5.7</v>
      </c>
      <c r="O730" s="16">
        <f t="shared" si="55"/>
        <v>-1.1000000000000001</v>
      </c>
      <c r="P730" s="17">
        <f t="shared" si="56"/>
        <v>372.85365000000013</v>
      </c>
    </row>
    <row r="731" spans="1:16" s="28" customFormat="1" x14ac:dyDescent="0.15">
      <c r="A731" s="18" t="str">
        <f t="shared" si="53"/>
        <v>Loss</v>
      </c>
      <c r="B731" s="1">
        <f t="shared" si="54"/>
        <v>169</v>
      </c>
      <c r="C731" s="10">
        <v>43938</v>
      </c>
      <c r="D731" s="10" t="s">
        <v>596</v>
      </c>
      <c r="E731" s="1" t="s">
        <v>669</v>
      </c>
      <c r="F731" s="12">
        <v>8</v>
      </c>
      <c r="G731" s="12">
        <v>2</v>
      </c>
      <c r="H731" s="11" t="s">
        <v>305</v>
      </c>
      <c r="I731" s="9" t="s">
        <v>23</v>
      </c>
      <c r="J731" s="13" t="s">
        <v>538</v>
      </c>
      <c r="K731" s="13" t="s">
        <v>21</v>
      </c>
      <c r="L731" s="14">
        <v>2</v>
      </c>
      <c r="M731" s="15">
        <v>3.45</v>
      </c>
      <c r="N731" s="15">
        <v>2.5</v>
      </c>
      <c r="O731" s="16">
        <f t="shared" si="55"/>
        <v>-2</v>
      </c>
      <c r="P731" s="17">
        <f t="shared" si="56"/>
        <v>370.85365000000013</v>
      </c>
    </row>
    <row r="732" spans="1:16" x14ac:dyDescent="0.15">
      <c r="A732" s="18" t="str">
        <f t="shared" si="53"/>
        <v>Loss</v>
      </c>
      <c r="B732" s="1">
        <f t="shared" si="54"/>
        <v>169</v>
      </c>
      <c r="C732" s="10">
        <v>43938</v>
      </c>
      <c r="D732" s="10" t="s">
        <v>596</v>
      </c>
      <c r="E732" s="1" t="s">
        <v>113</v>
      </c>
      <c r="F732" s="12">
        <v>5</v>
      </c>
      <c r="G732" s="12">
        <v>11</v>
      </c>
      <c r="H732" s="11" t="s">
        <v>670</v>
      </c>
      <c r="I732" s="9" t="s">
        <v>163</v>
      </c>
      <c r="J732" s="13" t="s">
        <v>538</v>
      </c>
      <c r="K732" s="13" t="s">
        <v>21</v>
      </c>
      <c r="L732" s="14">
        <v>1</v>
      </c>
      <c r="M732" s="15">
        <v>3.4</v>
      </c>
      <c r="N732" s="15">
        <v>3</v>
      </c>
      <c r="O732" s="16">
        <f t="shared" si="55"/>
        <v>-1</v>
      </c>
      <c r="P732" s="17">
        <f t="shared" si="56"/>
        <v>369.85365000000013</v>
      </c>
    </row>
    <row r="733" spans="1:16" x14ac:dyDescent="0.15">
      <c r="A733" s="18" t="str">
        <f t="shared" si="53"/>
        <v>Loss</v>
      </c>
      <c r="B733" s="1">
        <f t="shared" si="54"/>
        <v>169</v>
      </c>
      <c r="C733" s="10">
        <v>43938</v>
      </c>
      <c r="D733" s="10" t="s">
        <v>596</v>
      </c>
      <c r="E733" s="1" t="s">
        <v>113</v>
      </c>
      <c r="F733" s="12">
        <v>7</v>
      </c>
      <c r="G733" s="12">
        <v>1</v>
      </c>
      <c r="H733" s="11" t="s">
        <v>671</v>
      </c>
      <c r="I733" s="9" t="s">
        <v>23</v>
      </c>
      <c r="J733" s="13" t="s">
        <v>538</v>
      </c>
      <c r="K733" s="13" t="s">
        <v>21</v>
      </c>
      <c r="L733" s="14">
        <v>0.5</v>
      </c>
      <c r="M733" s="15">
        <v>4</v>
      </c>
      <c r="N733" s="15">
        <v>3.65</v>
      </c>
      <c r="O733" s="16">
        <f t="shared" si="55"/>
        <v>-0.5</v>
      </c>
      <c r="P733" s="17">
        <f t="shared" si="56"/>
        <v>369.35365000000013</v>
      </c>
    </row>
    <row r="734" spans="1:16" x14ac:dyDescent="0.15">
      <c r="A734" s="18" t="str">
        <f t="shared" si="53"/>
        <v>Profit</v>
      </c>
      <c r="B734" s="1">
        <f t="shared" si="54"/>
        <v>169</v>
      </c>
      <c r="C734" s="10">
        <v>43938</v>
      </c>
      <c r="D734" s="10" t="s">
        <v>596</v>
      </c>
      <c r="E734" s="1" t="s">
        <v>113</v>
      </c>
      <c r="F734" s="12">
        <v>7</v>
      </c>
      <c r="G734" s="12">
        <v>5</v>
      </c>
      <c r="H734" s="11" t="s">
        <v>672</v>
      </c>
      <c r="I734" s="9" t="s">
        <v>38</v>
      </c>
      <c r="J734" s="13" t="s">
        <v>538</v>
      </c>
      <c r="K734" s="13" t="s">
        <v>21</v>
      </c>
      <c r="L734" s="14">
        <v>1</v>
      </c>
      <c r="M734" s="15">
        <v>6.05</v>
      </c>
      <c r="N734" s="15">
        <v>5</v>
      </c>
      <c r="O734" s="16">
        <f t="shared" si="55"/>
        <v>5.05</v>
      </c>
      <c r="P734" s="17">
        <f t="shared" si="56"/>
        <v>374.40365000000014</v>
      </c>
    </row>
    <row r="735" spans="1:16" x14ac:dyDescent="0.15">
      <c r="A735" s="18" t="str">
        <f t="shared" si="53"/>
        <v>Profit</v>
      </c>
      <c r="B735" s="1">
        <f t="shared" si="54"/>
        <v>169</v>
      </c>
      <c r="C735" s="10">
        <v>43938</v>
      </c>
      <c r="D735" s="10" t="s">
        <v>596</v>
      </c>
      <c r="E735" s="1" t="s">
        <v>113</v>
      </c>
      <c r="F735" s="12">
        <v>8</v>
      </c>
      <c r="G735" s="12">
        <v>7</v>
      </c>
      <c r="H735" s="11" t="s">
        <v>673</v>
      </c>
      <c r="I735" s="9" t="s">
        <v>38</v>
      </c>
      <c r="J735" s="13" t="s">
        <v>538</v>
      </c>
      <c r="K735" s="13" t="s">
        <v>21</v>
      </c>
      <c r="L735" s="14">
        <v>1.5</v>
      </c>
      <c r="M735" s="15">
        <v>1.93</v>
      </c>
      <c r="N735" s="15">
        <v>1.78</v>
      </c>
      <c r="O735" s="16">
        <f t="shared" si="55"/>
        <v>1.395</v>
      </c>
      <c r="P735" s="17">
        <f t="shared" si="56"/>
        <v>375.79865000000012</v>
      </c>
    </row>
    <row r="736" spans="1:16" x14ac:dyDescent="0.15">
      <c r="A736" s="18" t="str">
        <f t="shared" si="53"/>
        <v>Loss</v>
      </c>
      <c r="B736" s="1">
        <f t="shared" si="54"/>
        <v>170</v>
      </c>
      <c r="C736" s="10">
        <v>43939</v>
      </c>
      <c r="D736" s="10" t="s">
        <v>596</v>
      </c>
      <c r="E736" s="1" t="s">
        <v>17</v>
      </c>
      <c r="F736" s="12">
        <v>1</v>
      </c>
      <c r="G736" s="12">
        <v>10</v>
      </c>
      <c r="H736" s="11" t="s">
        <v>343</v>
      </c>
      <c r="I736" s="9" t="s">
        <v>163</v>
      </c>
      <c r="J736" s="29" t="s">
        <v>535</v>
      </c>
      <c r="K736" s="29" t="s">
        <v>21</v>
      </c>
      <c r="L736" s="14">
        <v>0.5</v>
      </c>
      <c r="M736" s="30">
        <v>11</v>
      </c>
      <c r="O736" s="16">
        <f t="shared" si="55"/>
        <v>-0.5</v>
      </c>
      <c r="P736" s="17">
        <f t="shared" si="56"/>
        <v>375.29865000000012</v>
      </c>
    </row>
    <row r="737" spans="1:16" x14ac:dyDescent="0.15">
      <c r="A737" s="18" t="str">
        <f t="shared" si="53"/>
        <v>Loss</v>
      </c>
      <c r="B737" s="1">
        <f t="shared" si="54"/>
        <v>170</v>
      </c>
      <c r="C737" s="10">
        <v>43939</v>
      </c>
      <c r="D737" s="10" t="s">
        <v>596</v>
      </c>
      <c r="E737" s="1" t="s">
        <v>17</v>
      </c>
      <c r="F737" s="12">
        <v>3</v>
      </c>
      <c r="G737" s="12">
        <v>5</v>
      </c>
      <c r="H737" s="11" t="s">
        <v>674</v>
      </c>
      <c r="I737" s="9" t="s">
        <v>163</v>
      </c>
      <c r="J737" s="13" t="s">
        <v>538</v>
      </c>
      <c r="K737" s="13" t="s">
        <v>21</v>
      </c>
      <c r="L737" s="14">
        <v>1.5</v>
      </c>
      <c r="M737" s="15">
        <v>7.5</v>
      </c>
      <c r="N737" s="15">
        <v>6</v>
      </c>
      <c r="O737" s="16">
        <f t="shared" si="55"/>
        <v>-1.5</v>
      </c>
      <c r="P737" s="17">
        <f t="shared" si="56"/>
        <v>373.79865000000012</v>
      </c>
    </row>
    <row r="738" spans="1:16" x14ac:dyDescent="0.15">
      <c r="A738" s="18" t="str">
        <f t="shared" si="53"/>
        <v>Loss</v>
      </c>
      <c r="B738" s="1">
        <f t="shared" si="54"/>
        <v>170</v>
      </c>
      <c r="C738" s="10">
        <v>43939</v>
      </c>
      <c r="D738" s="10" t="s">
        <v>596</v>
      </c>
      <c r="E738" s="1" t="s">
        <v>17</v>
      </c>
      <c r="F738" s="12">
        <v>3</v>
      </c>
      <c r="G738" s="12">
        <v>5</v>
      </c>
      <c r="H738" s="11" t="s">
        <v>674</v>
      </c>
      <c r="I738" s="9" t="s">
        <v>163</v>
      </c>
      <c r="J738" s="13" t="s">
        <v>538</v>
      </c>
      <c r="K738" s="13" t="s">
        <v>32</v>
      </c>
      <c r="L738" s="14">
        <v>1.5</v>
      </c>
      <c r="M738" s="15">
        <v>2.25</v>
      </c>
      <c r="N738" s="15">
        <v>2</v>
      </c>
      <c r="O738" s="16">
        <f t="shared" si="55"/>
        <v>-1.5</v>
      </c>
      <c r="P738" s="17">
        <f t="shared" si="56"/>
        <v>372.29865000000012</v>
      </c>
    </row>
    <row r="739" spans="1:16" x14ac:dyDescent="0.15">
      <c r="A739" s="18" t="str">
        <f t="shared" si="53"/>
        <v>Loss</v>
      </c>
      <c r="B739" s="1">
        <f t="shared" si="54"/>
        <v>170</v>
      </c>
      <c r="C739" s="10">
        <v>43939</v>
      </c>
      <c r="D739" s="10" t="s">
        <v>596</v>
      </c>
      <c r="E739" s="1" t="s">
        <v>17</v>
      </c>
      <c r="F739" s="12">
        <v>8</v>
      </c>
      <c r="G739" s="12">
        <v>10</v>
      </c>
      <c r="H739" s="11" t="s">
        <v>675</v>
      </c>
      <c r="I739" s="9" t="s">
        <v>163</v>
      </c>
      <c r="J739" s="13" t="s">
        <v>538</v>
      </c>
      <c r="K739" s="13" t="s">
        <v>21</v>
      </c>
      <c r="L739" s="14">
        <v>1.25</v>
      </c>
      <c r="M739" s="15">
        <v>4.33</v>
      </c>
      <c r="N739" s="30">
        <v>4.2</v>
      </c>
      <c r="O739" s="16">
        <f t="shared" si="55"/>
        <v>-1.25</v>
      </c>
      <c r="P739" s="17">
        <f t="shared" si="56"/>
        <v>371.04865000000012</v>
      </c>
    </row>
    <row r="740" spans="1:16" x14ac:dyDescent="0.15">
      <c r="A740" s="18" t="str">
        <f t="shared" si="53"/>
        <v>Loss</v>
      </c>
      <c r="B740" s="1">
        <f t="shared" si="54"/>
        <v>170</v>
      </c>
      <c r="C740" s="10">
        <v>43939</v>
      </c>
      <c r="D740" s="10" t="s">
        <v>596</v>
      </c>
      <c r="E740" s="1" t="s">
        <v>17</v>
      </c>
      <c r="F740" s="12">
        <v>9</v>
      </c>
      <c r="G740" s="12">
        <v>3</v>
      </c>
      <c r="H740" s="11" t="s">
        <v>676</v>
      </c>
      <c r="I740" s="9" t="s">
        <v>163</v>
      </c>
      <c r="J740" s="13" t="s">
        <v>538</v>
      </c>
      <c r="K740" s="13" t="s">
        <v>21</v>
      </c>
      <c r="L740" s="14">
        <v>1.5</v>
      </c>
      <c r="M740" s="15">
        <v>6.6</v>
      </c>
      <c r="N740" s="15">
        <v>6</v>
      </c>
      <c r="O740" s="16">
        <f t="shared" si="55"/>
        <v>-1.5</v>
      </c>
      <c r="P740" s="17">
        <f t="shared" si="56"/>
        <v>369.54865000000012</v>
      </c>
    </row>
    <row r="741" spans="1:16" x14ac:dyDescent="0.15">
      <c r="A741" s="18" t="str">
        <f t="shared" ref="A741:A833" si="57">IF(OR(AND(K741="Win",I741="1st"),AND(K741="Place",OR(I741="1st",I741="2nd",I741="3rd")),AND(K741="Other",I741="Successful")),"Profit","Loss")</f>
        <v>Loss</v>
      </c>
      <c r="B741" s="1">
        <f t="shared" si="54"/>
        <v>171</v>
      </c>
      <c r="C741" s="10">
        <v>43942</v>
      </c>
      <c r="D741" s="10" t="s">
        <v>596</v>
      </c>
      <c r="E741" s="1" t="s">
        <v>67</v>
      </c>
      <c r="F741" s="12">
        <v>5</v>
      </c>
      <c r="G741" s="12">
        <v>8</v>
      </c>
      <c r="H741" s="11" t="s">
        <v>633</v>
      </c>
      <c r="I741" s="9" t="s">
        <v>19</v>
      </c>
      <c r="J741" s="13" t="s">
        <v>538</v>
      </c>
      <c r="K741" s="13" t="s">
        <v>389</v>
      </c>
      <c r="L741" s="14">
        <v>1</v>
      </c>
      <c r="M741" s="15">
        <v>6</v>
      </c>
      <c r="O741" s="16">
        <f t="shared" si="55"/>
        <v>-1</v>
      </c>
      <c r="P741" s="17">
        <f t="shared" si="56"/>
        <v>368.54865000000012</v>
      </c>
    </row>
    <row r="742" spans="1:16" x14ac:dyDescent="0.15">
      <c r="A742" s="18" t="str">
        <f t="shared" si="57"/>
        <v>Profit</v>
      </c>
      <c r="B742" s="1">
        <f t="shared" si="54"/>
        <v>171</v>
      </c>
      <c r="C742" s="10">
        <v>43942</v>
      </c>
      <c r="D742" s="10" t="s">
        <v>596</v>
      </c>
      <c r="E742" s="1" t="s">
        <v>67</v>
      </c>
      <c r="F742" s="12">
        <v>5</v>
      </c>
      <c r="G742" s="12">
        <v>8</v>
      </c>
      <c r="H742" s="11" t="s">
        <v>633</v>
      </c>
      <c r="I742" s="9" t="s">
        <v>19</v>
      </c>
      <c r="J742" s="13" t="s">
        <v>20</v>
      </c>
      <c r="K742" s="13" t="s">
        <v>32</v>
      </c>
      <c r="L742" s="14">
        <v>1</v>
      </c>
      <c r="M742" s="15">
        <v>2</v>
      </c>
      <c r="O742" s="16">
        <f t="shared" si="55"/>
        <v>1</v>
      </c>
      <c r="P742" s="17">
        <f t="shared" si="56"/>
        <v>369.54865000000012</v>
      </c>
    </row>
    <row r="743" spans="1:16" x14ac:dyDescent="0.15">
      <c r="A743" s="18" t="str">
        <f t="shared" si="57"/>
        <v>Loss</v>
      </c>
      <c r="B743" s="1">
        <f t="shared" si="54"/>
        <v>172</v>
      </c>
      <c r="C743" s="10">
        <v>43944</v>
      </c>
      <c r="D743" s="10" t="s">
        <v>596</v>
      </c>
      <c r="E743" s="1" t="s">
        <v>253</v>
      </c>
      <c r="F743" s="12">
        <v>5</v>
      </c>
      <c r="G743" s="12">
        <v>7</v>
      </c>
      <c r="H743" s="11" t="s">
        <v>677</v>
      </c>
      <c r="I743" s="9" t="s">
        <v>163</v>
      </c>
      <c r="J743" s="13" t="s">
        <v>538</v>
      </c>
      <c r="K743" s="13" t="s">
        <v>21</v>
      </c>
      <c r="L743" s="14">
        <v>1</v>
      </c>
      <c r="M743" s="15">
        <v>4.8</v>
      </c>
      <c r="N743" s="15">
        <v>4.25</v>
      </c>
      <c r="O743" s="16">
        <f t="shared" si="55"/>
        <v>-1</v>
      </c>
      <c r="P743" s="17">
        <f t="shared" si="56"/>
        <v>368.54865000000012</v>
      </c>
    </row>
    <row r="744" spans="1:16" x14ac:dyDescent="0.15">
      <c r="A744" s="18" t="str">
        <f t="shared" si="57"/>
        <v>Profit</v>
      </c>
      <c r="B744" s="1">
        <f t="shared" si="54"/>
        <v>173</v>
      </c>
      <c r="C744" s="10">
        <v>43945</v>
      </c>
      <c r="D744" s="10" t="s">
        <v>596</v>
      </c>
      <c r="E744" s="1" t="s">
        <v>259</v>
      </c>
      <c r="F744" s="12">
        <v>4</v>
      </c>
      <c r="G744" s="12">
        <v>12</v>
      </c>
      <c r="H744" s="11" t="s">
        <v>678</v>
      </c>
      <c r="I744" s="9" t="s">
        <v>38</v>
      </c>
      <c r="J744" s="13" t="s">
        <v>535</v>
      </c>
      <c r="K744" s="13" t="s">
        <v>21</v>
      </c>
      <c r="L744" s="26">
        <v>1</v>
      </c>
      <c r="M744" s="15">
        <v>4.5999999999999996</v>
      </c>
      <c r="O744" s="16">
        <f t="shared" si="55"/>
        <v>3.5999999999999996</v>
      </c>
      <c r="P744" s="17">
        <f t="shared" si="56"/>
        <v>372.14865000000015</v>
      </c>
    </row>
    <row r="745" spans="1:16" x14ac:dyDescent="0.15">
      <c r="A745" s="18" t="str">
        <f t="shared" si="57"/>
        <v>Loss</v>
      </c>
      <c r="B745" s="1">
        <f t="shared" si="54"/>
        <v>173</v>
      </c>
      <c r="C745" s="10">
        <v>43945</v>
      </c>
      <c r="D745" s="10" t="s">
        <v>596</v>
      </c>
      <c r="E745" s="1" t="s">
        <v>259</v>
      </c>
      <c r="F745" s="12">
        <v>5</v>
      </c>
      <c r="G745" s="12">
        <v>4</v>
      </c>
      <c r="H745" s="11" t="s">
        <v>679</v>
      </c>
      <c r="I745" s="9" t="s">
        <v>163</v>
      </c>
      <c r="J745" s="13" t="s">
        <v>535</v>
      </c>
      <c r="K745" s="13" t="s">
        <v>21</v>
      </c>
      <c r="L745" s="14">
        <v>2.5</v>
      </c>
      <c r="M745" s="15">
        <v>2</v>
      </c>
      <c r="O745" s="16">
        <f t="shared" si="55"/>
        <v>-2.5</v>
      </c>
      <c r="P745" s="17">
        <f t="shared" si="56"/>
        <v>369.64865000000015</v>
      </c>
    </row>
    <row r="746" spans="1:16" x14ac:dyDescent="0.15">
      <c r="A746" s="18" t="str">
        <f t="shared" si="57"/>
        <v>Loss</v>
      </c>
      <c r="B746" s="1">
        <f t="shared" si="54"/>
        <v>173</v>
      </c>
      <c r="C746" s="10">
        <v>43945</v>
      </c>
      <c r="D746" s="10" t="s">
        <v>596</v>
      </c>
      <c r="E746" s="1" t="s">
        <v>259</v>
      </c>
      <c r="F746" s="12">
        <v>6</v>
      </c>
      <c r="G746" s="12">
        <v>1</v>
      </c>
      <c r="H746" s="11" t="s">
        <v>680</v>
      </c>
      <c r="I746" s="9" t="s">
        <v>163</v>
      </c>
      <c r="J746" s="13" t="s">
        <v>535</v>
      </c>
      <c r="K746" s="13" t="s">
        <v>21</v>
      </c>
      <c r="L746" s="14">
        <v>1</v>
      </c>
      <c r="M746" s="15">
        <v>5</v>
      </c>
      <c r="O746" s="16">
        <f t="shared" si="55"/>
        <v>-1</v>
      </c>
      <c r="P746" s="17">
        <f t="shared" si="56"/>
        <v>368.64865000000015</v>
      </c>
    </row>
    <row r="747" spans="1:16" x14ac:dyDescent="0.15">
      <c r="A747" s="18" t="str">
        <f t="shared" si="57"/>
        <v>Loss</v>
      </c>
      <c r="B747" s="1">
        <f t="shared" si="54"/>
        <v>174</v>
      </c>
      <c r="C747" s="10">
        <v>43946</v>
      </c>
      <c r="D747" s="10" t="s">
        <v>596</v>
      </c>
      <c r="E747" s="1" t="s">
        <v>47</v>
      </c>
      <c r="F747" s="12">
        <v>3</v>
      </c>
      <c r="G747" s="12">
        <v>4</v>
      </c>
      <c r="H747" s="11" t="s">
        <v>681</v>
      </c>
      <c r="I747" s="9" t="s">
        <v>163</v>
      </c>
      <c r="J747" s="13" t="s">
        <v>538</v>
      </c>
      <c r="K747" s="13" t="s">
        <v>21</v>
      </c>
      <c r="L747" s="14">
        <v>0.5</v>
      </c>
      <c r="M747" s="15">
        <v>15</v>
      </c>
      <c r="N747" s="15">
        <v>11</v>
      </c>
      <c r="O747" s="16">
        <f t="shared" si="55"/>
        <v>-0.5</v>
      </c>
      <c r="P747" s="17">
        <f t="shared" si="56"/>
        <v>368.14865000000015</v>
      </c>
    </row>
    <row r="748" spans="1:16" x14ac:dyDescent="0.15">
      <c r="A748" s="18" t="str">
        <f t="shared" si="57"/>
        <v>Loss</v>
      </c>
      <c r="B748" s="1">
        <f t="shared" si="54"/>
        <v>174</v>
      </c>
      <c r="C748" s="10">
        <v>43946</v>
      </c>
      <c r="D748" s="10" t="s">
        <v>596</v>
      </c>
      <c r="E748" s="1" t="s">
        <v>47</v>
      </c>
      <c r="F748" s="12">
        <v>3</v>
      </c>
      <c r="G748" s="12">
        <v>8</v>
      </c>
      <c r="H748" s="11" t="s">
        <v>682</v>
      </c>
      <c r="I748" s="9" t="s">
        <v>23</v>
      </c>
      <c r="J748" s="13" t="s">
        <v>664</v>
      </c>
      <c r="K748" s="13" t="s">
        <v>21</v>
      </c>
      <c r="L748" s="14">
        <v>0.5</v>
      </c>
      <c r="M748" s="15">
        <v>8.8000000000000007</v>
      </c>
      <c r="N748" s="15">
        <v>7</v>
      </c>
      <c r="O748" s="16">
        <f t="shared" si="55"/>
        <v>-0.5</v>
      </c>
      <c r="P748" s="17">
        <f t="shared" si="56"/>
        <v>367.64865000000015</v>
      </c>
    </row>
    <row r="749" spans="1:16" x14ac:dyDescent="0.15">
      <c r="A749" s="18" t="str">
        <f t="shared" si="57"/>
        <v>Loss</v>
      </c>
      <c r="B749" s="1">
        <f t="shared" si="54"/>
        <v>174</v>
      </c>
      <c r="C749" s="10">
        <v>43946</v>
      </c>
      <c r="D749" s="10" t="s">
        <v>596</v>
      </c>
      <c r="E749" s="1" t="s">
        <v>47</v>
      </c>
      <c r="F749" s="12">
        <v>4</v>
      </c>
      <c r="G749" s="12">
        <v>1</v>
      </c>
      <c r="H749" s="11" t="s">
        <v>683</v>
      </c>
      <c r="I749" s="9" t="s">
        <v>163</v>
      </c>
      <c r="J749" s="13" t="s">
        <v>538</v>
      </c>
      <c r="K749" s="13" t="s">
        <v>21</v>
      </c>
      <c r="L749" s="14">
        <v>4</v>
      </c>
      <c r="M749" s="15">
        <v>2.25</v>
      </c>
      <c r="N749" s="15">
        <v>1.7</v>
      </c>
      <c r="O749" s="16">
        <f t="shared" si="55"/>
        <v>-4</v>
      </c>
      <c r="P749" s="17">
        <f t="shared" si="56"/>
        <v>363.64865000000015</v>
      </c>
    </row>
    <row r="750" spans="1:16" x14ac:dyDescent="0.15">
      <c r="A750" s="18" t="str">
        <f t="shared" si="57"/>
        <v>Loss</v>
      </c>
      <c r="B750" s="1">
        <f t="shared" si="54"/>
        <v>174</v>
      </c>
      <c r="C750" s="10">
        <v>43946</v>
      </c>
      <c r="D750" s="10" t="s">
        <v>596</v>
      </c>
      <c r="E750" s="1" t="s">
        <v>47</v>
      </c>
      <c r="F750" s="12">
        <v>5</v>
      </c>
      <c r="G750" s="12">
        <v>13</v>
      </c>
      <c r="H750" s="11" t="s">
        <v>684</v>
      </c>
      <c r="I750" s="9" t="s">
        <v>163</v>
      </c>
      <c r="J750" s="13" t="s">
        <v>538</v>
      </c>
      <c r="K750" s="13" t="s">
        <v>21</v>
      </c>
      <c r="L750" s="14">
        <v>0.5</v>
      </c>
      <c r="M750" s="15">
        <v>16.2</v>
      </c>
      <c r="N750" s="15">
        <v>10</v>
      </c>
      <c r="O750" s="16">
        <f t="shared" si="55"/>
        <v>-0.5</v>
      </c>
      <c r="P750" s="17">
        <f t="shared" si="56"/>
        <v>363.14865000000015</v>
      </c>
    </row>
    <row r="751" spans="1:16" x14ac:dyDescent="0.15">
      <c r="A751" s="18" t="str">
        <f t="shared" si="57"/>
        <v>Loss</v>
      </c>
      <c r="B751" s="1">
        <f t="shared" si="54"/>
        <v>174</v>
      </c>
      <c r="C751" s="10">
        <v>43946</v>
      </c>
      <c r="D751" s="10" t="s">
        <v>596</v>
      </c>
      <c r="E751" s="1" t="s">
        <v>47</v>
      </c>
      <c r="F751" s="12">
        <v>6</v>
      </c>
      <c r="G751" s="12">
        <v>1</v>
      </c>
      <c r="H751" s="11" t="s">
        <v>685</v>
      </c>
      <c r="I751" s="9" t="s">
        <v>163</v>
      </c>
      <c r="J751" s="13" t="s">
        <v>538</v>
      </c>
      <c r="K751" s="13" t="s">
        <v>21</v>
      </c>
      <c r="L751" s="14">
        <v>0.7</v>
      </c>
      <c r="M751" s="15">
        <v>8</v>
      </c>
      <c r="N751" s="15">
        <v>6</v>
      </c>
      <c r="O751" s="16">
        <f t="shared" si="55"/>
        <v>-0.7</v>
      </c>
      <c r="P751" s="17">
        <f t="shared" si="56"/>
        <v>362.44865000000016</v>
      </c>
    </row>
    <row r="752" spans="1:16" x14ac:dyDescent="0.15">
      <c r="A752" s="18" t="str">
        <f t="shared" si="57"/>
        <v>Profit</v>
      </c>
      <c r="B752" s="1">
        <f t="shared" si="54"/>
        <v>174</v>
      </c>
      <c r="C752" s="10">
        <v>43946</v>
      </c>
      <c r="D752" s="10" t="s">
        <v>596</v>
      </c>
      <c r="E752" s="1" t="s">
        <v>47</v>
      </c>
      <c r="F752" s="12">
        <v>6</v>
      </c>
      <c r="G752" s="12">
        <v>4</v>
      </c>
      <c r="H752" s="11" t="s">
        <v>686</v>
      </c>
      <c r="I752" s="9" t="s">
        <v>38</v>
      </c>
      <c r="J752" s="13" t="s">
        <v>538</v>
      </c>
      <c r="K752" s="13" t="s">
        <v>21</v>
      </c>
      <c r="L752" s="14">
        <v>1.3</v>
      </c>
      <c r="M752" s="15">
        <v>6</v>
      </c>
      <c r="N752" s="15">
        <v>4.5</v>
      </c>
      <c r="O752" s="16">
        <f t="shared" si="55"/>
        <v>6.5000000000000009</v>
      </c>
      <c r="P752" s="17">
        <f t="shared" si="56"/>
        <v>368.94865000000016</v>
      </c>
    </row>
    <row r="753" spans="1:16" x14ac:dyDescent="0.15">
      <c r="A753" s="18" t="str">
        <f t="shared" si="57"/>
        <v>Loss</v>
      </c>
      <c r="B753" s="1">
        <f t="shared" si="54"/>
        <v>174</v>
      </c>
      <c r="C753" s="10">
        <v>43946</v>
      </c>
      <c r="D753" s="10" t="s">
        <v>596</v>
      </c>
      <c r="E753" s="1" t="s">
        <v>47</v>
      </c>
      <c r="F753" s="12">
        <v>8</v>
      </c>
      <c r="G753" s="12">
        <v>17</v>
      </c>
      <c r="H753" s="11" t="s">
        <v>687</v>
      </c>
      <c r="I753" s="9" t="s">
        <v>163</v>
      </c>
      <c r="J753" s="13" t="s">
        <v>20</v>
      </c>
      <c r="K753" s="13" t="s">
        <v>21</v>
      </c>
      <c r="L753" s="14">
        <v>2</v>
      </c>
      <c r="M753" s="15">
        <v>4</v>
      </c>
      <c r="O753" s="16">
        <f t="shared" si="55"/>
        <v>-2</v>
      </c>
      <c r="P753" s="17">
        <f t="shared" si="56"/>
        <v>366.94865000000016</v>
      </c>
    </row>
    <row r="754" spans="1:16" x14ac:dyDescent="0.15">
      <c r="A754" s="18" t="str">
        <f t="shared" si="57"/>
        <v>Loss</v>
      </c>
      <c r="B754" s="1">
        <f t="shared" si="54"/>
        <v>175</v>
      </c>
      <c r="C754" s="10">
        <v>43950</v>
      </c>
      <c r="D754" s="10" t="s">
        <v>596</v>
      </c>
      <c r="E754" s="1" t="s">
        <v>209</v>
      </c>
      <c r="F754" s="12">
        <v>4</v>
      </c>
      <c r="G754" s="12">
        <v>4</v>
      </c>
      <c r="H754" s="11" t="s">
        <v>638</v>
      </c>
      <c r="I754" s="9" t="s">
        <v>27</v>
      </c>
      <c r="J754" s="13" t="s">
        <v>535</v>
      </c>
      <c r="K754" s="13" t="s">
        <v>21</v>
      </c>
      <c r="L754" s="14">
        <v>2.5</v>
      </c>
      <c r="M754" s="15">
        <v>4.9000000000000004</v>
      </c>
      <c r="O754" s="16">
        <f t="shared" si="55"/>
        <v>-2.5</v>
      </c>
      <c r="P754" s="17">
        <f t="shared" si="56"/>
        <v>364.44865000000016</v>
      </c>
    </row>
    <row r="755" spans="1:16" x14ac:dyDescent="0.15">
      <c r="A755" s="18" t="str">
        <f t="shared" si="57"/>
        <v>Loss</v>
      </c>
      <c r="B755" s="1">
        <f t="shared" si="54"/>
        <v>176</v>
      </c>
      <c r="C755" s="10">
        <v>43953</v>
      </c>
      <c r="D755" s="10" t="s">
        <v>596</v>
      </c>
      <c r="E755" s="1" t="s">
        <v>688</v>
      </c>
      <c r="F755" s="12">
        <v>1</v>
      </c>
      <c r="G755" s="12">
        <v>14</v>
      </c>
      <c r="H755" s="11" t="s">
        <v>689</v>
      </c>
      <c r="I755" s="9" t="s">
        <v>163</v>
      </c>
      <c r="J755" s="13" t="s">
        <v>538</v>
      </c>
      <c r="K755" s="13" t="s">
        <v>21</v>
      </c>
      <c r="L755" s="14">
        <v>0.5</v>
      </c>
      <c r="M755" s="15">
        <v>35</v>
      </c>
      <c r="N755" s="15">
        <v>12</v>
      </c>
      <c r="O755" s="16">
        <f t="shared" si="55"/>
        <v>-0.5</v>
      </c>
      <c r="P755" s="17">
        <f t="shared" si="56"/>
        <v>363.94865000000016</v>
      </c>
    </row>
    <row r="756" spans="1:16" x14ac:dyDescent="0.15">
      <c r="A756" s="18" t="str">
        <f t="shared" si="57"/>
        <v>Loss</v>
      </c>
      <c r="B756" s="1">
        <f t="shared" si="54"/>
        <v>176</v>
      </c>
      <c r="C756" s="10">
        <v>43953</v>
      </c>
      <c r="D756" s="10" t="s">
        <v>596</v>
      </c>
      <c r="E756" s="1" t="s">
        <v>688</v>
      </c>
      <c r="F756" s="12">
        <v>1</v>
      </c>
      <c r="G756" s="12">
        <v>14</v>
      </c>
      <c r="H756" s="11" t="s">
        <v>689</v>
      </c>
      <c r="I756" s="9" t="s">
        <v>163</v>
      </c>
      <c r="J756" s="13" t="s">
        <v>538</v>
      </c>
      <c r="K756" s="13" t="s">
        <v>32</v>
      </c>
      <c r="L756" s="14">
        <v>0.5</v>
      </c>
      <c r="M756" s="15">
        <v>7.5</v>
      </c>
      <c r="N756" s="15">
        <v>3.75</v>
      </c>
      <c r="O756" s="16">
        <f t="shared" si="55"/>
        <v>-0.5</v>
      </c>
      <c r="P756" s="17">
        <f t="shared" si="56"/>
        <v>363.44865000000016</v>
      </c>
    </row>
    <row r="757" spans="1:16" x14ac:dyDescent="0.15">
      <c r="A757" s="18" t="str">
        <f t="shared" si="57"/>
        <v>Loss</v>
      </c>
      <c r="B757" s="1">
        <f t="shared" si="54"/>
        <v>176</v>
      </c>
      <c r="C757" s="10">
        <v>43953</v>
      </c>
      <c r="D757" s="10" t="s">
        <v>596</v>
      </c>
      <c r="E757" s="1" t="s">
        <v>218</v>
      </c>
      <c r="F757" s="12">
        <v>4</v>
      </c>
      <c r="G757" s="12">
        <v>1</v>
      </c>
      <c r="H757" s="11" t="s">
        <v>690</v>
      </c>
      <c r="I757" s="9" t="s">
        <v>163</v>
      </c>
      <c r="J757" s="13" t="s">
        <v>655</v>
      </c>
      <c r="K757" s="13" t="s">
        <v>21</v>
      </c>
      <c r="L757" s="14">
        <v>1.5</v>
      </c>
      <c r="M757" s="15">
        <v>3.6</v>
      </c>
      <c r="O757" s="16">
        <f t="shared" si="55"/>
        <v>-1.5</v>
      </c>
      <c r="P757" s="17">
        <f t="shared" si="56"/>
        <v>361.94865000000016</v>
      </c>
    </row>
    <row r="758" spans="1:16" x14ac:dyDescent="0.15">
      <c r="A758" s="18" t="str">
        <f t="shared" si="57"/>
        <v>Loss</v>
      </c>
      <c r="B758" s="1">
        <f t="shared" si="54"/>
        <v>176</v>
      </c>
      <c r="C758" s="10">
        <v>43953</v>
      </c>
      <c r="D758" s="10" t="s">
        <v>596</v>
      </c>
      <c r="E758" s="1" t="s">
        <v>218</v>
      </c>
      <c r="F758" s="12">
        <v>5</v>
      </c>
      <c r="G758" s="12">
        <v>3</v>
      </c>
      <c r="H758" s="11" t="s">
        <v>672</v>
      </c>
      <c r="I758" s="9" t="s">
        <v>27</v>
      </c>
      <c r="J758" s="13" t="s">
        <v>535</v>
      </c>
      <c r="K758" s="13" t="s">
        <v>21</v>
      </c>
      <c r="L758" s="14">
        <v>1</v>
      </c>
      <c r="M758" s="15">
        <v>11</v>
      </c>
      <c r="N758" s="15">
        <v>9</v>
      </c>
      <c r="O758" s="16">
        <f t="shared" si="55"/>
        <v>-1</v>
      </c>
      <c r="P758" s="17">
        <f t="shared" si="56"/>
        <v>360.94865000000016</v>
      </c>
    </row>
    <row r="759" spans="1:16" x14ac:dyDescent="0.15">
      <c r="A759" s="18" t="str">
        <f t="shared" si="57"/>
        <v>Loss</v>
      </c>
      <c r="B759" s="1">
        <f t="shared" si="54"/>
        <v>177</v>
      </c>
      <c r="C759" s="10">
        <v>43957</v>
      </c>
      <c r="D759" s="10" t="s">
        <v>596</v>
      </c>
      <c r="E759" s="1" t="s">
        <v>284</v>
      </c>
      <c r="F759" s="12">
        <v>5</v>
      </c>
      <c r="G759" s="12">
        <v>2</v>
      </c>
      <c r="H759" s="11" t="s">
        <v>691</v>
      </c>
      <c r="I759" s="9" t="s">
        <v>27</v>
      </c>
      <c r="J759" s="13" t="s">
        <v>538</v>
      </c>
      <c r="K759" s="13" t="s">
        <v>21</v>
      </c>
      <c r="L759" s="14">
        <v>1</v>
      </c>
      <c r="M759" s="15">
        <v>9.35</v>
      </c>
      <c r="N759" s="15">
        <v>8.5</v>
      </c>
      <c r="O759" s="16">
        <f t="shared" si="55"/>
        <v>-1</v>
      </c>
      <c r="P759" s="17">
        <f t="shared" si="56"/>
        <v>359.94865000000016</v>
      </c>
    </row>
    <row r="760" spans="1:16" x14ac:dyDescent="0.15">
      <c r="A760" s="18" t="str">
        <f t="shared" si="57"/>
        <v>Profit</v>
      </c>
      <c r="B760" s="1">
        <f t="shared" si="54"/>
        <v>177</v>
      </c>
      <c r="C760" s="10">
        <v>43957</v>
      </c>
      <c r="D760" s="10" t="s">
        <v>596</v>
      </c>
      <c r="E760" s="1" t="s">
        <v>284</v>
      </c>
      <c r="F760" s="12">
        <v>7</v>
      </c>
      <c r="G760" s="12">
        <v>1</v>
      </c>
      <c r="H760" s="11" t="s">
        <v>692</v>
      </c>
      <c r="I760" s="9" t="s">
        <v>38</v>
      </c>
      <c r="J760" s="13" t="s">
        <v>538</v>
      </c>
      <c r="K760" s="13" t="s">
        <v>21</v>
      </c>
      <c r="L760" s="14">
        <v>3</v>
      </c>
      <c r="M760" s="15">
        <v>3.99</v>
      </c>
      <c r="N760" s="15">
        <v>3</v>
      </c>
      <c r="O760" s="16">
        <f t="shared" si="55"/>
        <v>8.9700000000000006</v>
      </c>
      <c r="P760" s="17">
        <f t="shared" si="56"/>
        <v>368.91865000000018</v>
      </c>
    </row>
    <row r="761" spans="1:16" x14ac:dyDescent="0.15">
      <c r="A761" s="18" t="str">
        <f t="shared" si="57"/>
        <v>Loss</v>
      </c>
      <c r="B761" s="1">
        <f t="shared" si="54"/>
        <v>177</v>
      </c>
      <c r="C761" s="10">
        <v>43957</v>
      </c>
      <c r="D761" s="10" t="s">
        <v>596</v>
      </c>
      <c r="E761" s="1" t="s">
        <v>284</v>
      </c>
      <c r="F761" s="12">
        <v>8</v>
      </c>
      <c r="G761" s="12">
        <v>7</v>
      </c>
      <c r="H761" s="11" t="s">
        <v>642</v>
      </c>
      <c r="I761" s="9" t="s">
        <v>23</v>
      </c>
      <c r="J761" s="13" t="s">
        <v>538</v>
      </c>
      <c r="K761" s="13" t="s">
        <v>21</v>
      </c>
      <c r="L761" s="14">
        <v>1</v>
      </c>
      <c r="M761" s="15">
        <v>9</v>
      </c>
      <c r="N761" s="15">
        <v>8</v>
      </c>
      <c r="O761" s="16">
        <f t="shared" si="55"/>
        <v>-1</v>
      </c>
      <c r="P761" s="17">
        <f t="shared" si="56"/>
        <v>367.91865000000018</v>
      </c>
    </row>
    <row r="762" spans="1:16" x14ac:dyDescent="0.15">
      <c r="A762" s="18" t="str">
        <f t="shared" si="57"/>
        <v>Loss</v>
      </c>
      <c r="B762" s="1">
        <f t="shared" si="54"/>
        <v>177</v>
      </c>
      <c r="C762" s="10">
        <v>43957</v>
      </c>
      <c r="D762" s="10" t="s">
        <v>596</v>
      </c>
      <c r="E762" s="1" t="s">
        <v>284</v>
      </c>
      <c r="F762" s="12">
        <v>8</v>
      </c>
      <c r="G762" s="12">
        <v>12</v>
      </c>
      <c r="H762" s="11" t="s">
        <v>693</v>
      </c>
      <c r="I762" s="9" t="s">
        <v>27</v>
      </c>
      <c r="J762" s="13" t="s">
        <v>538</v>
      </c>
      <c r="K762" s="13" t="s">
        <v>21</v>
      </c>
      <c r="L762" s="14">
        <v>0.5</v>
      </c>
      <c r="M762" s="15">
        <v>19.2</v>
      </c>
      <c r="N762" s="15">
        <v>14</v>
      </c>
      <c r="O762" s="16">
        <f t="shared" si="55"/>
        <v>-0.5</v>
      </c>
      <c r="P762" s="17">
        <f t="shared" si="56"/>
        <v>367.41865000000018</v>
      </c>
    </row>
    <row r="763" spans="1:16" x14ac:dyDescent="0.15">
      <c r="A763" s="18" t="str">
        <f t="shared" si="57"/>
        <v>Profit</v>
      </c>
      <c r="B763" s="1">
        <f t="shared" si="54"/>
        <v>177</v>
      </c>
      <c r="C763" s="10">
        <v>43957</v>
      </c>
      <c r="D763" s="10" t="s">
        <v>596</v>
      </c>
      <c r="E763" s="1" t="s">
        <v>284</v>
      </c>
      <c r="F763" s="12">
        <v>8</v>
      </c>
      <c r="G763" s="12">
        <v>8</v>
      </c>
      <c r="H763" s="11" t="s">
        <v>694</v>
      </c>
      <c r="I763" s="9" t="s">
        <v>38</v>
      </c>
      <c r="J763" s="13" t="s">
        <v>535</v>
      </c>
      <c r="K763" s="13" t="s">
        <v>21</v>
      </c>
      <c r="L763" s="14">
        <v>1.5</v>
      </c>
      <c r="M763" s="15">
        <v>2.7</v>
      </c>
      <c r="O763" s="16">
        <f t="shared" si="55"/>
        <v>2.5500000000000007</v>
      </c>
      <c r="P763" s="17">
        <f t="shared" si="56"/>
        <v>369.9686500000002</v>
      </c>
    </row>
    <row r="764" spans="1:16" x14ac:dyDescent="0.15">
      <c r="A764" s="18" t="str">
        <f t="shared" si="57"/>
        <v>Loss</v>
      </c>
      <c r="B764" s="1">
        <f t="shared" si="54"/>
        <v>177</v>
      </c>
      <c r="C764" s="10">
        <v>43957</v>
      </c>
      <c r="D764" s="10" t="s">
        <v>596</v>
      </c>
      <c r="E764" s="1" t="s">
        <v>284</v>
      </c>
      <c r="F764" s="12">
        <v>9</v>
      </c>
      <c r="G764" s="12">
        <v>12</v>
      </c>
      <c r="H764" s="11" t="s">
        <v>695</v>
      </c>
      <c r="I764" s="9" t="s">
        <v>23</v>
      </c>
      <c r="J764" s="13" t="s">
        <v>538</v>
      </c>
      <c r="K764" s="13" t="s">
        <v>21</v>
      </c>
      <c r="L764" s="14">
        <v>1.5</v>
      </c>
      <c r="M764" s="15">
        <v>4.1399999999999997</v>
      </c>
      <c r="N764" s="15">
        <v>3.6</v>
      </c>
      <c r="O764" s="16">
        <f t="shared" si="55"/>
        <v>-1.5</v>
      </c>
      <c r="P764" s="17">
        <f t="shared" si="56"/>
        <v>368.4686500000002</v>
      </c>
    </row>
    <row r="765" spans="1:16" x14ac:dyDescent="0.15">
      <c r="A765" s="18" t="str">
        <f t="shared" si="57"/>
        <v>Loss</v>
      </c>
      <c r="B765" s="1">
        <f t="shared" si="54"/>
        <v>178</v>
      </c>
      <c r="C765" s="10">
        <v>43960</v>
      </c>
      <c r="D765" s="10" t="s">
        <v>596</v>
      </c>
      <c r="E765" s="1" t="s">
        <v>17</v>
      </c>
      <c r="F765" s="12">
        <v>4</v>
      </c>
      <c r="G765" s="12">
        <v>7</v>
      </c>
      <c r="H765" s="11" t="s">
        <v>696</v>
      </c>
      <c r="I765" s="9" t="s">
        <v>163</v>
      </c>
      <c r="J765" s="13" t="s">
        <v>538</v>
      </c>
      <c r="K765" s="13" t="s">
        <v>21</v>
      </c>
      <c r="L765" s="14">
        <v>0.5</v>
      </c>
      <c r="M765" s="15">
        <v>23.15</v>
      </c>
      <c r="N765" s="15">
        <v>12</v>
      </c>
      <c r="O765" s="16">
        <f t="shared" si="55"/>
        <v>-0.5</v>
      </c>
      <c r="P765" s="17">
        <f t="shared" si="56"/>
        <v>367.9686500000002</v>
      </c>
    </row>
    <row r="766" spans="1:16" x14ac:dyDescent="0.15">
      <c r="A766" s="18" t="str">
        <f t="shared" si="57"/>
        <v>Profit</v>
      </c>
      <c r="B766" s="1">
        <f t="shared" si="54"/>
        <v>178</v>
      </c>
      <c r="C766" s="10">
        <v>43960</v>
      </c>
      <c r="D766" s="10" t="s">
        <v>596</v>
      </c>
      <c r="E766" s="1" t="s">
        <v>17</v>
      </c>
      <c r="F766" s="12">
        <v>6</v>
      </c>
      <c r="G766" s="12">
        <v>2</v>
      </c>
      <c r="H766" s="11" t="s">
        <v>651</v>
      </c>
      <c r="I766" s="9" t="s">
        <v>38</v>
      </c>
      <c r="J766" s="13" t="s">
        <v>535</v>
      </c>
      <c r="K766" s="13" t="s">
        <v>21</v>
      </c>
      <c r="L766" s="14">
        <v>1.25</v>
      </c>
      <c r="M766" s="15">
        <v>3.8</v>
      </c>
      <c r="N766" s="15">
        <v>3</v>
      </c>
      <c r="O766" s="16">
        <f t="shared" si="55"/>
        <v>3.5</v>
      </c>
      <c r="P766" s="17">
        <f t="shared" si="56"/>
        <v>371.4686500000002</v>
      </c>
    </row>
    <row r="767" spans="1:16" x14ac:dyDescent="0.15">
      <c r="A767" s="18" t="str">
        <f t="shared" si="57"/>
        <v>Loss</v>
      </c>
      <c r="B767" s="1">
        <f t="shared" si="54"/>
        <v>178</v>
      </c>
      <c r="C767" s="10">
        <v>43960</v>
      </c>
      <c r="D767" s="10" t="s">
        <v>596</v>
      </c>
      <c r="E767" s="1" t="s">
        <v>17</v>
      </c>
      <c r="F767" s="12">
        <v>6</v>
      </c>
      <c r="G767" s="31" t="s">
        <v>697</v>
      </c>
      <c r="H767" s="11" t="s">
        <v>698</v>
      </c>
      <c r="I767" s="9" t="s">
        <v>541</v>
      </c>
      <c r="J767" s="13" t="s">
        <v>699</v>
      </c>
      <c r="K767" s="13" t="s">
        <v>700</v>
      </c>
      <c r="L767" s="14">
        <v>0.25</v>
      </c>
      <c r="O767" s="16">
        <f t="shared" si="55"/>
        <v>-0.25</v>
      </c>
      <c r="P767" s="17">
        <f t="shared" si="56"/>
        <v>371.2186500000002</v>
      </c>
    </row>
    <row r="768" spans="1:16" x14ac:dyDescent="0.15">
      <c r="A768" s="18" t="str">
        <f t="shared" si="57"/>
        <v>Profit</v>
      </c>
      <c r="B768" s="1">
        <f t="shared" si="54"/>
        <v>178</v>
      </c>
      <c r="C768" s="10">
        <v>43960</v>
      </c>
      <c r="D768" s="10" t="s">
        <v>596</v>
      </c>
      <c r="E768" s="1" t="s">
        <v>17</v>
      </c>
      <c r="F768" s="12">
        <v>7</v>
      </c>
      <c r="G768" s="12">
        <v>6</v>
      </c>
      <c r="H768" s="11" t="s">
        <v>701</v>
      </c>
      <c r="I768" s="9" t="s">
        <v>38</v>
      </c>
      <c r="J768" s="13" t="s">
        <v>535</v>
      </c>
      <c r="K768" s="13" t="s">
        <v>21</v>
      </c>
      <c r="L768" s="14">
        <v>1.5</v>
      </c>
      <c r="M768" s="15">
        <v>4.4000000000000004</v>
      </c>
      <c r="N768" s="15">
        <v>3.8</v>
      </c>
      <c r="O768" s="16">
        <f t="shared" si="55"/>
        <v>5.1000000000000005</v>
      </c>
      <c r="P768" s="17">
        <f t="shared" si="56"/>
        <v>376.31865000000022</v>
      </c>
    </row>
    <row r="769" spans="1:16" x14ac:dyDescent="0.15">
      <c r="A769" s="18" t="str">
        <f t="shared" si="57"/>
        <v>Loss</v>
      </c>
      <c r="B769" s="1">
        <f t="shared" si="54"/>
        <v>178</v>
      </c>
      <c r="C769" s="10">
        <v>43960</v>
      </c>
      <c r="D769" s="10" t="s">
        <v>596</v>
      </c>
      <c r="E769" s="1" t="s">
        <v>17</v>
      </c>
      <c r="F769" s="12">
        <v>7</v>
      </c>
      <c r="G769" s="12">
        <v>9</v>
      </c>
      <c r="H769" s="11" t="s">
        <v>702</v>
      </c>
      <c r="I769" s="9" t="s">
        <v>163</v>
      </c>
      <c r="J769" s="13" t="s">
        <v>535</v>
      </c>
      <c r="K769" s="13" t="s">
        <v>21</v>
      </c>
      <c r="L769" s="14">
        <v>0.5</v>
      </c>
      <c r="M769" s="15">
        <v>5</v>
      </c>
      <c r="N769" s="15">
        <v>5.5</v>
      </c>
      <c r="O769" s="16">
        <f t="shared" si="55"/>
        <v>-0.5</v>
      </c>
      <c r="P769" s="17">
        <f t="shared" si="56"/>
        <v>375.81865000000022</v>
      </c>
    </row>
    <row r="770" spans="1:16" x14ac:dyDescent="0.15">
      <c r="A770" s="18" t="str">
        <f t="shared" si="57"/>
        <v>Loss</v>
      </c>
      <c r="B770" s="1">
        <f t="shared" si="54"/>
        <v>178</v>
      </c>
      <c r="C770" s="10">
        <v>43960</v>
      </c>
      <c r="D770" s="10" t="s">
        <v>596</v>
      </c>
      <c r="E770" s="1" t="s">
        <v>17</v>
      </c>
      <c r="F770" s="12">
        <v>9</v>
      </c>
      <c r="G770" s="12">
        <v>11</v>
      </c>
      <c r="H770" s="11" t="s">
        <v>703</v>
      </c>
      <c r="I770" s="9" t="s">
        <v>163</v>
      </c>
      <c r="J770" s="13" t="s">
        <v>538</v>
      </c>
      <c r="K770" s="13" t="s">
        <v>21</v>
      </c>
      <c r="L770" s="14">
        <v>0.5</v>
      </c>
      <c r="M770" s="15">
        <v>16</v>
      </c>
      <c r="N770" s="15">
        <v>11</v>
      </c>
      <c r="O770" s="16">
        <f t="shared" si="55"/>
        <v>-0.5</v>
      </c>
      <c r="P770" s="17">
        <f t="shared" si="56"/>
        <v>375.31865000000022</v>
      </c>
    </row>
    <row r="771" spans="1:16" x14ac:dyDescent="0.15">
      <c r="A771" s="18" t="str">
        <f t="shared" si="57"/>
        <v>Loss</v>
      </c>
      <c r="B771" s="1">
        <f t="shared" si="54"/>
        <v>179</v>
      </c>
      <c r="C771" s="10">
        <v>43963</v>
      </c>
      <c r="D771" s="10" t="s">
        <v>596</v>
      </c>
      <c r="E771" s="1" t="s">
        <v>310</v>
      </c>
      <c r="F771" s="12">
        <v>6</v>
      </c>
      <c r="G771" s="12">
        <v>2</v>
      </c>
      <c r="H771" s="11" t="s">
        <v>704</v>
      </c>
      <c r="I771" s="9" t="s">
        <v>19</v>
      </c>
      <c r="J771" s="13" t="s">
        <v>538</v>
      </c>
      <c r="K771" s="13" t="s">
        <v>21</v>
      </c>
      <c r="L771" s="14">
        <v>0.5</v>
      </c>
      <c r="M771" s="15">
        <v>8.2799999999999994</v>
      </c>
      <c r="N771" s="15">
        <v>6.5</v>
      </c>
      <c r="O771" s="16">
        <f t="shared" si="55"/>
        <v>-0.5</v>
      </c>
      <c r="P771" s="17">
        <f t="shared" si="56"/>
        <v>374.81865000000022</v>
      </c>
    </row>
    <row r="772" spans="1:16" x14ac:dyDescent="0.15">
      <c r="A772" s="18" t="str">
        <f t="shared" si="57"/>
        <v>Profit</v>
      </c>
      <c r="B772" s="1">
        <f t="shared" ref="B772:B835" si="58">IF(C772=C771,B771,B771+1)</f>
        <v>179</v>
      </c>
      <c r="C772" s="10">
        <v>43963</v>
      </c>
      <c r="D772" s="10" t="s">
        <v>596</v>
      </c>
      <c r="E772" s="1" t="s">
        <v>310</v>
      </c>
      <c r="F772" s="12">
        <v>6</v>
      </c>
      <c r="G772" s="12">
        <v>10</v>
      </c>
      <c r="H772" s="11" t="s">
        <v>705</v>
      </c>
      <c r="I772" s="9" t="s">
        <v>38</v>
      </c>
      <c r="J772" s="13" t="s">
        <v>538</v>
      </c>
      <c r="K772" s="13" t="s">
        <v>21</v>
      </c>
      <c r="L772" s="14">
        <v>2.5</v>
      </c>
      <c r="M772" s="15">
        <v>2.73</v>
      </c>
      <c r="N772" s="15">
        <v>2.4300000000000002</v>
      </c>
      <c r="O772" s="16">
        <f t="shared" si="55"/>
        <v>4.3250000000000002</v>
      </c>
      <c r="P772" s="17">
        <f t="shared" si="56"/>
        <v>379.14365000000021</v>
      </c>
    </row>
    <row r="773" spans="1:16" x14ac:dyDescent="0.15">
      <c r="A773" s="18" t="str">
        <f t="shared" si="57"/>
        <v>Loss</v>
      </c>
      <c r="B773" s="1">
        <f t="shared" si="58"/>
        <v>180</v>
      </c>
      <c r="C773" s="10">
        <v>43964</v>
      </c>
      <c r="D773" s="10" t="s">
        <v>596</v>
      </c>
      <c r="E773" s="1" t="s">
        <v>209</v>
      </c>
      <c r="F773" s="12">
        <v>2</v>
      </c>
      <c r="G773" s="12">
        <v>8</v>
      </c>
      <c r="H773" s="11" t="s">
        <v>706</v>
      </c>
      <c r="I773" s="9" t="s">
        <v>23</v>
      </c>
      <c r="J773" s="13" t="s">
        <v>535</v>
      </c>
      <c r="K773" s="13" t="s">
        <v>21</v>
      </c>
      <c r="L773" s="14">
        <v>1</v>
      </c>
      <c r="M773" s="15">
        <v>3.1</v>
      </c>
      <c r="N773" s="15">
        <v>2.8</v>
      </c>
      <c r="O773" s="16">
        <f t="shared" ref="O773:O836" si="59">IF(AND(A773="Profit",J773="Betfair SP"),((L773*M773)-L773)*0.94,IF(OR(A773="Profit"),(L773*M773)-L773,-L773))</f>
        <v>-1</v>
      </c>
      <c r="P773" s="17">
        <f t="shared" ref="P773:P836" si="60">P772+O773</f>
        <v>378.14365000000021</v>
      </c>
    </row>
    <row r="774" spans="1:16" x14ac:dyDescent="0.15">
      <c r="A774" s="18" t="str">
        <f t="shared" si="57"/>
        <v>Loss</v>
      </c>
      <c r="B774" s="1">
        <f t="shared" si="58"/>
        <v>180</v>
      </c>
      <c r="C774" s="10">
        <v>43964</v>
      </c>
      <c r="D774" s="10" t="s">
        <v>596</v>
      </c>
      <c r="E774" s="1" t="s">
        <v>209</v>
      </c>
      <c r="F774" s="12">
        <v>7</v>
      </c>
      <c r="G774" s="12">
        <v>5</v>
      </c>
      <c r="H774" s="11" t="s">
        <v>707</v>
      </c>
      <c r="I774" s="9" t="s">
        <v>23</v>
      </c>
      <c r="J774" s="13" t="s">
        <v>538</v>
      </c>
      <c r="K774" s="13" t="s">
        <v>21</v>
      </c>
      <c r="L774" s="14">
        <v>0.4</v>
      </c>
      <c r="M774" s="15">
        <v>8.26</v>
      </c>
      <c r="N774" s="15">
        <v>6.9</v>
      </c>
      <c r="O774" s="16">
        <f t="shared" si="59"/>
        <v>-0.4</v>
      </c>
      <c r="P774" s="17">
        <f t="shared" si="60"/>
        <v>377.74365000000023</v>
      </c>
    </row>
    <row r="775" spans="1:16" x14ac:dyDescent="0.15">
      <c r="A775" s="18" t="str">
        <f t="shared" si="57"/>
        <v>Loss</v>
      </c>
      <c r="B775" s="1">
        <f t="shared" si="58"/>
        <v>181</v>
      </c>
      <c r="C775" s="10">
        <v>43967</v>
      </c>
      <c r="D775" s="10" t="s">
        <v>596</v>
      </c>
      <c r="E775" s="1" t="s">
        <v>47</v>
      </c>
      <c r="F775" s="12">
        <v>2</v>
      </c>
      <c r="G775" s="12">
        <v>3</v>
      </c>
      <c r="H775" s="11" t="s">
        <v>708</v>
      </c>
      <c r="I775" s="9" t="s">
        <v>27</v>
      </c>
      <c r="J775" s="13" t="s">
        <v>664</v>
      </c>
      <c r="K775" s="13" t="s">
        <v>21</v>
      </c>
      <c r="L775" s="14">
        <v>0.5</v>
      </c>
      <c r="M775" s="15">
        <v>4.7</v>
      </c>
      <c r="N775" s="15">
        <v>4</v>
      </c>
      <c r="O775" s="16">
        <f t="shared" si="59"/>
        <v>-0.5</v>
      </c>
      <c r="P775" s="17">
        <f t="shared" si="60"/>
        <v>377.24365000000023</v>
      </c>
    </row>
    <row r="776" spans="1:16" x14ac:dyDescent="0.15">
      <c r="A776" s="18" t="str">
        <f t="shared" si="57"/>
        <v>Loss</v>
      </c>
      <c r="B776" s="1">
        <f t="shared" si="58"/>
        <v>181</v>
      </c>
      <c r="C776" s="10">
        <v>43967</v>
      </c>
      <c r="D776" s="10" t="s">
        <v>596</v>
      </c>
      <c r="E776" s="1" t="s">
        <v>47</v>
      </c>
      <c r="F776" s="12">
        <v>3</v>
      </c>
      <c r="G776" s="12">
        <v>2</v>
      </c>
      <c r="H776" s="11" t="s">
        <v>709</v>
      </c>
      <c r="I776" s="9" t="s">
        <v>163</v>
      </c>
      <c r="J776" s="13" t="s">
        <v>710</v>
      </c>
      <c r="K776" s="13" t="s">
        <v>21</v>
      </c>
      <c r="L776" s="14">
        <v>0.3</v>
      </c>
      <c r="M776" s="15">
        <v>9.5</v>
      </c>
      <c r="N776" s="15">
        <v>8.5</v>
      </c>
      <c r="O776" s="16">
        <f t="shared" si="59"/>
        <v>-0.3</v>
      </c>
      <c r="P776" s="17">
        <f t="shared" si="60"/>
        <v>376.94365000000022</v>
      </c>
    </row>
    <row r="777" spans="1:16" x14ac:dyDescent="0.15">
      <c r="A777" s="18" t="str">
        <f t="shared" si="57"/>
        <v>Loss</v>
      </c>
      <c r="B777" s="1">
        <f t="shared" si="58"/>
        <v>181</v>
      </c>
      <c r="C777" s="10">
        <v>43967</v>
      </c>
      <c r="D777" s="10" t="s">
        <v>596</v>
      </c>
      <c r="E777" s="1" t="s">
        <v>47</v>
      </c>
      <c r="F777" s="12">
        <v>3</v>
      </c>
      <c r="G777" s="12">
        <v>13</v>
      </c>
      <c r="H777" s="11" t="s">
        <v>711</v>
      </c>
      <c r="I777" s="9" t="s">
        <v>163</v>
      </c>
      <c r="J777" s="13" t="s">
        <v>712</v>
      </c>
      <c r="K777" s="13" t="s">
        <v>21</v>
      </c>
      <c r="L777" s="14">
        <v>0.4</v>
      </c>
      <c r="M777" s="15">
        <v>17.82</v>
      </c>
      <c r="N777" s="15">
        <v>13.8</v>
      </c>
      <c r="O777" s="16">
        <f t="shared" si="59"/>
        <v>-0.4</v>
      </c>
      <c r="P777" s="17">
        <f t="shared" si="60"/>
        <v>376.54365000000024</v>
      </c>
    </row>
    <row r="778" spans="1:16" x14ac:dyDescent="0.15">
      <c r="A778" s="18" t="str">
        <f t="shared" si="57"/>
        <v>Loss</v>
      </c>
      <c r="B778" s="1">
        <f t="shared" si="58"/>
        <v>181</v>
      </c>
      <c r="C778" s="10">
        <v>43967</v>
      </c>
      <c r="D778" s="10" t="s">
        <v>596</v>
      </c>
      <c r="E778" s="1" t="s">
        <v>47</v>
      </c>
      <c r="F778" s="12">
        <v>4</v>
      </c>
      <c r="G778" s="12">
        <v>13</v>
      </c>
      <c r="H778" s="11" t="s">
        <v>713</v>
      </c>
      <c r="I778" s="9" t="s">
        <v>23</v>
      </c>
      <c r="J778" s="13" t="s">
        <v>535</v>
      </c>
      <c r="K778" s="13" t="s">
        <v>21</v>
      </c>
      <c r="L778" s="14">
        <v>2</v>
      </c>
      <c r="M778" s="15">
        <v>3.5</v>
      </c>
      <c r="O778" s="16">
        <f t="shared" si="59"/>
        <v>-2</v>
      </c>
      <c r="P778" s="17">
        <f t="shared" si="60"/>
        <v>374.54365000000024</v>
      </c>
    </row>
    <row r="779" spans="1:16" x14ac:dyDescent="0.15">
      <c r="A779" s="18" t="str">
        <f t="shared" si="57"/>
        <v>Loss</v>
      </c>
      <c r="B779" s="1">
        <f t="shared" si="58"/>
        <v>181</v>
      </c>
      <c r="C779" s="10">
        <v>43967</v>
      </c>
      <c r="D779" s="10" t="s">
        <v>596</v>
      </c>
      <c r="E779" s="1" t="s">
        <v>47</v>
      </c>
      <c r="F779" s="12">
        <v>6</v>
      </c>
      <c r="G779" s="12">
        <v>2</v>
      </c>
      <c r="H779" s="11" t="s">
        <v>714</v>
      </c>
      <c r="I779" s="9" t="s">
        <v>23</v>
      </c>
      <c r="J779" s="13" t="s">
        <v>710</v>
      </c>
      <c r="K779" s="13" t="s">
        <v>21</v>
      </c>
      <c r="L779" s="14">
        <v>3</v>
      </c>
      <c r="M779" s="15">
        <v>2.62</v>
      </c>
      <c r="N779" s="15">
        <v>2.2999999999999998</v>
      </c>
      <c r="O779" s="16">
        <f t="shared" si="59"/>
        <v>-3</v>
      </c>
      <c r="P779" s="17">
        <f t="shared" si="60"/>
        <v>371.54365000000024</v>
      </c>
    </row>
    <row r="780" spans="1:16" x14ac:dyDescent="0.15">
      <c r="A780" s="18" t="str">
        <f t="shared" si="57"/>
        <v>Loss</v>
      </c>
      <c r="B780" s="1">
        <f t="shared" si="58"/>
        <v>181</v>
      </c>
      <c r="C780" s="10">
        <v>43967</v>
      </c>
      <c r="D780" s="10" t="s">
        <v>596</v>
      </c>
      <c r="E780" s="1" t="s">
        <v>47</v>
      </c>
      <c r="F780" s="12">
        <v>7</v>
      </c>
      <c r="G780" s="12">
        <v>4</v>
      </c>
      <c r="H780" s="11" t="s">
        <v>715</v>
      </c>
      <c r="I780" s="9" t="s">
        <v>163</v>
      </c>
      <c r="J780" s="13" t="s">
        <v>710</v>
      </c>
      <c r="K780" s="13" t="s">
        <v>21</v>
      </c>
      <c r="L780" s="14">
        <v>5</v>
      </c>
      <c r="M780" s="15">
        <v>2.6</v>
      </c>
      <c r="N780" s="15">
        <v>2</v>
      </c>
      <c r="O780" s="16">
        <f t="shared" si="59"/>
        <v>-5</v>
      </c>
      <c r="P780" s="17">
        <f t="shared" si="60"/>
        <v>366.54365000000024</v>
      </c>
    </row>
    <row r="781" spans="1:16" x14ac:dyDescent="0.15">
      <c r="A781" s="18" t="str">
        <f t="shared" si="57"/>
        <v>Loss</v>
      </c>
      <c r="B781" s="1">
        <f t="shared" si="58"/>
        <v>181</v>
      </c>
      <c r="C781" s="10">
        <v>43967</v>
      </c>
      <c r="D781" s="10" t="s">
        <v>596</v>
      </c>
      <c r="E781" s="1" t="s">
        <v>47</v>
      </c>
      <c r="F781" s="12">
        <v>8</v>
      </c>
      <c r="G781" s="12">
        <v>1</v>
      </c>
      <c r="H781" s="11" t="s">
        <v>716</v>
      </c>
      <c r="I781" s="9" t="s">
        <v>23</v>
      </c>
      <c r="J781" s="13" t="s">
        <v>710</v>
      </c>
      <c r="K781" s="13" t="s">
        <v>21</v>
      </c>
      <c r="L781" s="14">
        <v>1.9</v>
      </c>
      <c r="M781" s="15">
        <v>4.22</v>
      </c>
      <c r="N781" s="15">
        <v>3.7</v>
      </c>
      <c r="O781" s="16">
        <f t="shared" si="59"/>
        <v>-1.9</v>
      </c>
      <c r="P781" s="17">
        <f t="shared" si="60"/>
        <v>364.64365000000026</v>
      </c>
    </row>
    <row r="782" spans="1:16" x14ac:dyDescent="0.15">
      <c r="A782" s="18" t="str">
        <f t="shared" si="57"/>
        <v>Loss</v>
      </c>
      <c r="B782" s="1">
        <f t="shared" si="58"/>
        <v>181</v>
      </c>
      <c r="C782" s="10">
        <v>43967</v>
      </c>
      <c r="D782" s="10" t="s">
        <v>596</v>
      </c>
      <c r="E782" s="1" t="s">
        <v>47</v>
      </c>
      <c r="F782" s="12">
        <v>8</v>
      </c>
      <c r="G782" s="12">
        <v>7</v>
      </c>
      <c r="H782" s="11" t="s">
        <v>717</v>
      </c>
      <c r="I782" s="9" t="s">
        <v>19</v>
      </c>
      <c r="J782" s="13" t="s">
        <v>710</v>
      </c>
      <c r="K782" s="13" t="s">
        <v>21</v>
      </c>
      <c r="L782" s="14">
        <v>0.1</v>
      </c>
      <c r="M782" s="15">
        <v>44.9</v>
      </c>
      <c r="N782" s="15">
        <v>35</v>
      </c>
      <c r="O782" s="16">
        <f t="shared" si="59"/>
        <v>-0.1</v>
      </c>
      <c r="P782" s="17">
        <f t="shared" si="60"/>
        <v>364.54365000000024</v>
      </c>
    </row>
    <row r="783" spans="1:16" x14ac:dyDescent="0.15">
      <c r="A783" s="18" t="str">
        <f t="shared" si="57"/>
        <v>Loss</v>
      </c>
      <c r="B783" s="1">
        <f t="shared" si="58"/>
        <v>181</v>
      </c>
      <c r="C783" s="10">
        <v>43967</v>
      </c>
      <c r="D783" s="10" t="s">
        <v>596</v>
      </c>
      <c r="E783" s="1" t="s">
        <v>47</v>
      </c>
      <c r="F783" s="12">
        <v>8</v>
      </c>
      <c r="G783" s="12">
        <v>11</v>
      </c>
      <c r="H783" s="11" t="s">
        <v>674</v>
      </c>
      <c r="I783" s="9" t="s">
        <v>163</v>
      </c>
      <c r="J783" s="13" t="s">
        <v>710</v>
      </c>
      <c r="K783" s="13" t="s">
        <v>21</v>
      </c>
      <c r="L783" s="14">
        <v>0.65</v>
      </c>
      <c r="M783" s="15">
        <v>7.05</v>
      </c>
      <c r="N783" s="15">
        <v>6.5</v>
      </c>
      <c r="O783" s="16">
        <f t="shared" si="59"/>
        <v>-0.65</v>
      </c>
      <c r="P783" s="17">
        <f t="shared" si="60"/>
        <v>363.89365000000026</v>
      </c>
    </row>
    <row r="784" spans="1:16" x14ac:dyDescent="0.15">
      <c r="A784" s="18" t="str">
        <f t="shared" si="57"/>
        <v>Loss</v>
      </c>
      <c r="B784" s="1">
        <f t="shared" si="58"/>
        <v>181</v>
      </c>
      <c r="C784" s="10">
        <v>43967</v>
      </c>
      <c r="D784" s="10" t="s">
        <v>596</v>
      </c>
      <c r="E784" s="1" t="s">
        <v>47</v>
      </c>
      <c r="F784" s="12">
        <v>8</v>
      </c>
      <c r="G784" s="12">
        <v>14</v>
      </c>
      <c r="H784" s="11" t="s">
        <v>162</v>
      </c>
      <c r="I784" s="9" t="s">
        <v>27</v>
      </c>
      <c r="J784" s="13" t="s">
        <v>710</v>
      </c>
      <c r="K784" s="13" t="s">
        <v>21</v>
      </c>
      <c r="L784" s="14">
        <v>0.15</v>
      </c>
      <c r="M784" s="15">
        <v>29.92</v>
      </c>
      <c r="N784" s="15">
        <v>20</v>
      </c>
      <c r="O784" s="16">
        <f t="shared" si="59"/>
        <v>-0.15</v>
      </c>
      <c r="P784" s="17">
        <f t="shared" si="60"/>
        <v>363.74365000000029</v>
      </c>
    </row>
    <row r="785" spans="1:16" x14ac:dyDescent="0.15">
      <c r="A785" s="18" t="str">
        <f t="shared" si="57"/>
        <v>Profit</v>
      </c>
      <c r="B785" s="1">
        <f t="shared" si="58"/>
        <v>182</v>
      </c>
      <c r="C785" s="10">
        <v>43974</v>
      </c>
      <c r="D785" s="10" t="s">
        <v>596</v>
      </c>
      <c r="E785" s="1" t="s">
        <v>47</v>
      </c>
      <c r="F785" s="12">
        <v>3</v>
      </c>
      <c r="G785" s="12">
        <v>8</v>
      </c>
      <c r="H785" s="11" t="s">
        <v>718</v>
      </c>
      <c r="I785" s="9" t="s">
        <v>38</v>
      </c>
      <c r="J785" s="13" t="s">
        <v>535</v>
      </c>
      <c r="K785" s="13" t="s">
        <v>21</v>
      </c>
      <c r="L785" s="32">
        <v>3</v>
      </c>
      <c r="M785" s="15">
        <v>4.4000000000000004</v>
      </c>
      <c r="O785" s="16">
        <f t="shared" si="59"/>
        <v>10.200000000000001</v>
      </c>
      <c r="P785" s="17">
        <f t="shared" si="60"/>
        <v>373.94365000000028</v>
      </c>
    </row>
    <row r="786" spans="1:16" x14ac:dyDescent="0.15">
      <c r="A786" s="18" t="str">
        <f t="shared" si="57"/>
        <v>Profit</v>
      </c>
      <c r="B786" s="1">
        <f t="shared" si="58"/>
        <v>182</v>
      </c>
      <c r="C786" s="10">
        <v>43974</v>
      </c>
      <c r="D786" s="10" t="s">
        <v>596</v>
      </c>
      <c r="E786" s="1" t="s">
        <v>47</v>
      </c>
      <c r="F786" s="12">
        <v>5</v>
      </c>
      <c r="G786" s="12">
        <v>1</v>
      </c>
      <c r="H786" s="11" t="s">
        <v>719</v>
      </c>
      <c r="I786" s="9" t="s">
        <v>38</v>
      </c>
      <c r="J786" s="13" t="s">
        <v>538</v>
      </c>
      <c r="K786" s="13" t="s">
        <v>21</v>
      </c>
      <c r="L786" s="14">
        <v>1.25</v>
      </c>
      <c r="M786" s="15">
        <v>4.6900000000000004</v>
      </c>
      <c r="N786" s="15">
        <v>3.2</v>
      </c>
      <c r="O786" s="16">
        <f t="shared" si="59"/>
        <v>4.6125000000000007</v>
      </c>
      <c r="P786" s="17">
        <f t="shared" si="60"/>
        <v>378.55615000000029</v>
      </c>
    </row>
    <row r="787" spans="1:16" x14ac:dyDescent="0.15">
      <c r="A787" s="18" t="str">
        <f t="shared" si="57"/>
        <v>Loss</v>
      </c>
      <c r="B787" s="1">
        <f t="shared" si="58"/>
        <v>182</v>
      </c>
      <c r="C787" s="10">
        <v>43974</v>
      </c>
      <c r="D787" s="10" t="s">
        <v>596</v>
      </c>
      <c r="E787" s="1" t="s">
        <v>47</v>
      </c>
      <c r="F787" s="12">
        <v>7</v>
      </c>
      <c r="G787" s="12">
        <v>10</v>
      </c>
      <c r="H787" s="11" t="s">
        <v>720</v>
      </c>
      <c r="I787" s="9" t="s">
        <v>163</v>
      </c>
      <c r="J787" s="13" t="s">
        <v>538</v>
      </c>
      <c r="K787" s="13" t="s">
        <v>21</v>
      </c>
      <c r="L787" s="14">
        <v>2</v>
      </c>
      <c r="M787" s="15">
        <v>3.75</v>
      </c>
      <c r="N787" s="15">
        <v>3.3</v>
      </c>
      <c r="O787" s="16">
        <f t="shared" si="59"/>
        <v>-2</v>
      </c>
      <c r="P787" s="17">
        <f t="shared" si="60"/>
        <v>376.55615000000029</v>
      </c>
    </row>
    <row r="788" spans="1:16" x14ac:dyDescent="0.15">
      <c r="A788" s="18" t="str">
        <f t="shared" si="57"/>
        <v>Loss</v>
      </c>
      <c r="B788" s="1">
        <f t="shared" si="58"/>
        <v>182</v>
      </c>
      <c r="C788" s="10">
        <v>43974</v>
      </c>
      <c r="D788" s="10" t="s">
        <v>596</v>
      </c>
      <c r="E788" s="1" t="s">
        <v>47</v>
      </c>
      <c r="F788" s="12">
        <v>8</v>
      </c>
      <c r="G788" s="12">
        <v>2</v>
      </c>
      <c r="H788" s="11" t="s">
        <v>651</v>
      </c>
      <c r="I788" s="9" t="s">
        <v>163</v>
      </c>
      <c r="J788" s="13" t="s">
        <v>538</v>
      </c>
      <c r="K788" s="13" t="s">
        <v>21</v>
      </c>
      <c r="L788" s="14">
        <v>1.5</v>
      </c>
      <c r="M788" s="15">
        <v>4.6500000000000004</v>
      </c>
      <c r="N788" s="15">
        <v>4</v>
      </c>
      <c r="O788" s="16">
        <f t="shared" si="59"/>
        <v>-1.5</v>
      </c>
      <c r="P788" s="17">
        <f t="shared" si="60"/>
        <v>375.05615000000029</v>
      </c>
    </row>
    <row r="789" spans="1:16" x14ac:dyDescent="0.15">
      <c r="A789" s="18" t="str">
        <f t="shared" si="57"/>
        <v>Loss</v>
      </c>
      <c r="B789" s="1">
        <f t="shared" si="58"/>
        <v>182</v>
      </c>
      <c r="C789" s="10">
        <v>43974</v>
      </c>
      <c r="D789" s="10" t="s">
        <v>596</v>
      </c>
      <c r="E789" s="1" t="s">
        <v>47</v>
      </c>
      <c r="F789" s="12">
        <v>8</v>
      </c>
      <c r="G789" s="12">
        <v>13</v>
      </c>
      <c r="H789" s="11" t="s">
        <v>701</v>
      </c>
      <c r="I789" s="9" t="s">
        <v>23</v>
      </c>
      <c r="J789" s="13" t="s">
        <v>535</v>
      </c>
      <c r="K789" s="13" t="s">
        <v>21</v>
      </c>
      <c r="L789" s="14">
        <v>1</v>
      </c>
      <c r="M789" s="15">
        <v>2.8</v>
      </c>
      <c r="O789" s="16">
        <f t="shared" si="59"/>
        <v>-1</v>
      </c>
      <c r="P789" s="17">
        <f t="shared" si="60"/>
        <v>374.05615000000029</v>
      </c>
    </row>
    <row r="790" spans="1:16" x14ac:dyDescent="0.15">
      <c r="A790" s="18" t="str">
        <f t="shared" si="57"/>
        <v>Loss</v>
      </c>
      <c r="B790" s="1">
        <f t="shared" si="58"/>
        <v>182</v>
      </c>
      <c r="C790" s="10">
        <v>43974</v>
      </c>
      <c r="D790" s="10" t="s">
        <v>596</v>
      </c>
      <c r="E790" s="1" t="s">
        <v>47</v>
      </c>
      <c r="F790" s="12">
        <v>9</v>
      </c>
      <c r="G790" s="12">
        <v>11</v>
      </c>
      <c r="H790" s="11" t="s">
        <v>721</v>
      </c>
      <c r="I790" s="9" t="s">
        <v>19</v>
      </c>
      <c r="J790" s="13" t="s">
        <v>535</v>
      </c>
      <c r="K790" s="13" t="s">
        <v>21</v>
      </c>
      <c r="L790" s="14">
        <v>1</v>
      </c>
      <c r="M790" s="15">
        <v>3.9</v>
      </c>
      <c r="O790" s="16">
        <f t="shared" si="59"/>
        <v>-1</v>
      </c>
      <c r="P790" s="17">
        <f t="shared" si="60"/>
        <v>373.05615000000029</v>
      </c>
    </row>
    <row r="791" spans="1:16" x14ac:dyDescent="0.15">
      <c r="A791" s="18" t="str">
        <f t="shared" si="57"/>
        <v>Loss</v>
      </c>
      <c r="B791" s="1">
        <f t="shared" si="58"/>
        <v>183</v>
      </c>
      <c r="C791" s="10">
        <v>43975</v>
      </c>
      <c r="D791" s="10" t="s">
        <v>596</v>
      </c>
      <c r="E791" s="1" t="s">
        <v>218</v>
      </c>
      <c r="F791" s="12">
        <v>4</v>
      </c>
      <c r="G791" s="12">
        <v>5</v>
      </c>
      <c r="H791" s="11" t="s">
        <v>722</v>
      </c>
      <c r="I791" s="9" t="s">
        <v>27</v>
      </c>
      <c r="J791" s="13" t="s">
        <v>538</v>
      </c>
      <c r="K791" s="13" t="s">
        <v>21</v>
      </c>
      <c r="L791" s="14">
        <v>0.3</v>
      </c>
      <c r="M791" s="15">
        <v>18</v>
      </c>
      <c r="O791" s="16">
        <f t="shared" si="59"/>
        <v>-0.3</v>
      </c>
      <c r="P791" s="17">
        <f t="shared" si="60"/>
        <v>372.75615000000028</v>
      </c>
    </row>
    <row r="792" spans="1:16" x14ac:dyDescent="0.15">
      <c r="A792" s="18" t="str">
        <f t="shared" si="57"/>
        <v>Loss</v>
      </c>
      <c r="B792" s="1">
        <f t="shared" si="58"/>
        <v>183</v>
      </c>
      <c r="C792" s="10">
        <v>43975</v>
      </c>
      <c r="D792" s="10" t="s">
        <v>596</v>
      </c>
      <c r="E792" s="1" t="s">
        <v>218</v>
      </c>
      <c r="F792" s="12">
        <v>6</v>
      </c>
      <c r="G792" s="12">
        <v>1</v>
      </c>
      <c r="H792" s="11" t="s">
        <v>723</v>
      </c>
      <c r="I792" s="9" t="s">
        <v>163</v>
      </c>
      <c r="J792" s="13" t="s">
        <v>535</v>
      </c>
      <c r="K792" s="13" t="s">
        <v>21</v>
      </c>
      <c r="L792" s="14">
        <v>0.5</v>
      </c>
      <c r="M792" s="15">
        <v>18.7</v>
      </c>
      <c r="O792" s="16">
        <f t="shared" si="59"/>
        <v>-0.5</v>
      </c>
      <c r="P792" s="17">
        <f t="shared" si="60"/>
        <v>372.25615000000028</v>
      </c>
    </row>
    <row r="793" spans="1:16" x14ac:dyDescent="0.15">
      <c r="A793" s="18" t="str">
        <f t="shared" si="57"/>
        <v>Loss</v>
      </c>
      <c r="B793" s="1">
        <f t="shared" si="58"/>
        <v>183</v>
      </c>
      <c r="C793" s="10">
        <v>43975</v>
      </c>
      <c r="D793" s="10" t="s">
        <v>596</v>
      </c>
      <c r="E793" s="1" t="s">
        <v>218</v>
      </c>
      <c r="F793" s="12">
        <v>6</v>
      </c>
      <c r="G793" s="12">
        <v>2</v>
      </c>
      <c r="H793" s="11" t="s">
        <v>724</v>
      </c>
      <c r="I793" s="9" t="s">
        <v>23</v>
      </c>
      <c r="J793" s="13" t="s">
        <v>535</v>
      </c>
      <c r="K793" s="13" t="s">
        <v>21</v>
      </c>
      <c r="L793" s="14">
        <v>0.7</v>
      </c>
      <c r="M793" s="15">
        <v>9</v>
      </c>
      <c r="O793" s="16">
        <f t="shared" si="59"/>
        <v>-0.7</v>
      </c>
      <c r="P793" s="17">
        <f t="shared" si="60"/>
        <v>371.55615000000029</v>
      </c>
    </row>
    <row r="794" spans="1:16" x14ac:dyDescent="0.15">
      <c r="A794" s="18" t="str">
        <f t="shared" si="57"/>
        <v>Loss</v>
      </c>
      <c r="B794" s="1">
        <f t="shared" si="58"/>
        <v>184</v>
      </c>
      <c r="C794" s="10">
        <v>43978</v>
      </c>
      <c r="D794" s="10" t="s">
        <v>596</v>
      </c>
      <c r="E794" s="1" t="s">
        <v>725</v>
      </c>
      <c r="F794" s="12">
        <v>5</v>
      </c>
      <c r="G794" s="12">
        <v>2</v>
      </c>
      <c r="H794" s="11" t="s">
        <v>726</v>
      </c>
      <c r="I794" s="9" t="s">
        <v>19</v>
      </c>
      <c r="J794" s="13" t="s">
        <v>133</v>
      </c>
      <c r="K794" s="13" t="s">
        <v>21</v>
      </c>
      <c r="L794" s="14">
        <v>2</v>
      </c>
      <c r="M794" s="15">
        <v>2.2999999999999998</v>
      </c>
      <c r="N794" s="15">
        <v>1.9</v>
      </c>
      <c r="O794" s="16">
        <f t="shared" si="59"/>
        <v>-2</v>
      </c>
      <c r="P794" s="17">
        <f t="shared" si="60"/>
        <v>369.55615000000029</v>
      </c>
    </row>
    <row r="795" spans="1:16" x14ac:dyDescent="0.15">
      <c r="A795" s="18" t="str">
        <f t="shared" si="57"/>
        <v>Profit</v>
      </c>
      <c r="B795" s="1">
        <f t="shared" si="58"/>
        <v>185</v>
      </c>
      <c r="C795" s="10">
        <v>43981</v>
      </c>
      <c r="D795" s="10" t="s">
        <v>596</v>
      </c>
      <c r="E795" s="1" t="s">
        <v>17</v>
      </c>
      <c r="F795" s="12">
        <v>4</v>
      </c>
      <c r="G795" s="12">
        <v>4</v>
      </c>
      <c r="H795" s="11" t="s">
        <v>727</v>
      </c>
      <c r="I795" s="9" t="s">
        <v>38</v>
      </c>
      <c r="J795" s="13" t="s">
        <v>538</v>
      </c>
      <c r="K795" s="13" t="s">
        <v>21</v>
      </c>
      <c r="L795" s="14">
        <v>1</v>
      </c>
      <c r="M795" s="15">
        <v>3.15</v>
      </c>
      <c r="N795" s="15">
        <v>3</v>
      </c>
      <c r="O795" s="16">
        <f t="shared" si="59"/>
        <v>2.15</v>
      </c>
      <c r="P795" s="17">
        <f t="shared" si="60"/>
        <v>371.70615000000026</v>
      </c>
    </row>
    <row r="796" spans="1:16" x14ac:dyDescent="0.15">
      <c r="A796" s="18" t="str">
        <f t="shared" si="57"/>
        <v>Loss</v>
      </c>
      <c r="B796" s="1">
        <f t="shared" si="58"/>
        <v>185</v>
      </c>
      <c r="C796" s="10">
        <v>43981</v>
      </c>
      <c r="D796" s="10" t="s">
        <v>596</v>
      </c>
      <c r="E796" s="1" t="s">
        <v>17</v>
      </c>
      <c r="F796" s="12">
        <v>4</v>
      </c>
      <c r="G796" s="12">
        <v>6</v>
      </c>
      <c r="H796" s="11" t="s">
        <v>728</v>
      </c>
      <c r="I796" s="9" t="s">
        <v>163</v>
      </c>
      <c r="J796" s="13" t="s">
        <v>538</v>
      </c>
      <c r="K796" s="13" t="s">
        <v>21</v>
      </c>
      <c r="L796" s="14">
        <v>1.25</v>
      </c>
      <c r="M796" s="15">
        <v>5</v>
      </c>
      <c r="N796" s="15">
        <v>4</v>
      </c>
      <c r="O796" s="16">
        <f t="shared" si="59"/>
        <v>-1.25</v>
      </c>
      <c r="P796" s="17">
        <f t="shared" si="60"/>
        <v>370.45615000000026</v>
      </c>
    </row>
    <row r="797" spans="1:16" x14ac:dyDescent="0.15">
      <c r="A797" s="18" t="str">
        <f t="shared" si="57"/>
        <v>Loss</v>
      </c>
      <c r="B797" s="1">
        <f t="shared" si="58"/>
        <v>185</v>
      </c>
      <c r="C797" s="10">
        <v>43981</v>
      </c>
      <c r="D797" s="10" t="s">
        <v>596</v>
      </c>
      <c r="E797" s="1" t="s">
        <v>17</v>
      </c>
      <c r="F797" s="12">
        <v>5</v>
      </c>
      <c r="G797" s="12">
        <v>7</v>
      </c>
      <c r="H797" s="11" t="s">
        <v>729</v>
      </c>
      <c r="I797" s="9" t="s">
        <v>163</v>
      </c>
      <c r="J797" s="13" t="s">
        <v>538</v>
      </c>
      <c r="K797" s="13" t="s">
        <v>21</v>
      </c>
      <c r="L797" s="14">
        <v>2</v>
      </c>
      <c r="M797" s="15">
        <v>4.2</v>
      </c>
      <c r="N797" s="15">
        <v>3.6</v>
      </c>
      <c r="O797" s="16">
        <f t="shared" si="59"/>
        <v>-2</v>
      </c>
      <c r="P797" s="17">
        <f t="shared" si="60"/>
        <v>368.45615000000026</v>
      </c>
    </row>
    <row r="798" spans="1:16" x14ac:dyDescent="0.15">
      <c r="A798" s="18" t="str">
        <f t="shared" si="57"/>
        <v>Loss</v>
      </c>
      <c r="B798" s="1">
        <f t="shared" si="58"/>
        <v>185</v>
      </c>
      <c r="C798" s="10">
        <v>43981</v>
      </c>
      <c r="D798" s="10" t="s">
        <v>596</v>
      </c>
      <c r="E798" s="1" t="s">
        <v>17</v>
      </c>
      <c r="F798" s="12">
        <v>7</v>
      </c>
      <c r="G798" s="12">
        <v>6</v>
      </c>
      <c r="H798" s="11" t="s">
        <v>730</v>
      </c>
      <c r="I798" s="9" t="s">
        <v>23</v>
      </c>
      <c r="J798" s="13" t="s">
        <v>538</v>
      </c>
      <c r="K798" s="13" t="s">
        <v>21</v>
      </c>
      <c r="L798" s="14">
        <v>3.7</v>
      </c>
      <c r="M798" s="15">
        <v>2.2000000000000002</v>
      </c>
      <c r="N798" s="15">
        <v>1.9</v>
      </c>
      <c r="O798" s="16">
        <f t="shared" si="59"/>
        <v>-3.7</v>
      </c>
      <c r="P798" s="17">
        <f t="shared" si="60"/>
        <v>364.75615000000028</v>
      </c>
    </row>
    <row r="799" spans="1:16" x14ac:dyDescent="0.15">
      <c r="A799" s="18" t="str">
        <f t="shared" si="57"/>
        <v>Profit</v>
      </c>
      <c r="B799" s="1">
        <f t="shared" si="58"/>
        <v>185</v>
      </c>
      <c r="C799" s="10">
        <v>43981</v>
      </c>
      <c r="D799" s="10" t="s">
        <v>596</v>
      </c>
      <c r="E799" s="1" t="s">
        <v>17</v>
      </c>
      <c r="F799" s="12">
        <v>8</v>
      </c>
      <c r="G799" s="12">
        <v>1</v>
      </c>
      <c r="H799" s="11" t="s">
        <v>405</v>
      </c>
      <c r="I799" s="9" t="s">
        <v>38</v>
      </c>
      <c r="J799" s="13" t="s">
        <v>538</v>
      </c>
      <c r="K799" s="13" t="s">
        <v>21</v>
      </c>
      <c r="L799" s="14">
        <v>1.35</v>
      </c>
      <c r="M799" s="15">
        <v>9.3000000000000007</v>
      </c>
      <c r="N799" s="15">
        <v>7</v>
      </c>
      <c r="O799" s="16">
        <f t="shared" si="59"/>
        <v>11.205000000000002</v>
      </c>
      <c r="P799" s="17">
        <f t="shared" si="60"/>
        <v>375.96115000000026</v>
      </c>
    </row>
    <row r="800" spans="1:16" x14ac:dyDescent="0.15">
      <c r="A800" s="18" t="str">
        <f t="shared" si="57"/>
        <v>Loss</v>
      </c>
      <c r="B800" s="1">
        <f t="shared" si="58"/>
        <v>185</v>
      </c>
      <c r="C800" s="10">
        <v>43981</v>
      </c>
      <c r="D800" s="10" t="s">
        <v>596</v>
      </c>
      <c r="E800" s="1" t="s">
        <v>17</v>
      </c>
      <c r="F800" s="12">
        <v>8</v>
      </c>
      <c r="G800" s="12">
        <v>12</v>
      </c>
      <c r="H800" s="11" t="s">
        <v>731</v>
      </c>
      <c r="I800" s="9" t="s">
        <v>27</v>
      </c>
      <c r="J800" s="13" t="s">
        <v>538</v>
      </c>
      <c r="K800" s="13" t="s">
        <v>21</v>
      </c>
      <c r="L800" s="14">
        <v>1.5</v>
      </c>
      <c r="M800" s="33">
        <v>4</v>
      </c>
      <c r="N800" s="15">
        <v>3.6</v>
      </c>
      <c r="O800" s="16">
        <f t="shared" si="59"/>
        <v>-1.5</v>
      </c>
      <c r="P800" s="17">
        <f t="shared" si="60"/>
        <v>374.46115000000026</v>
      </c>
    </row>
    <row r="801" spans="1:16" x14ac:dyDescent="0.15">
      <c r="A801" s="18" t="str">
        <f t="shared" si="57"/>
        <v>Loss</v>
      </c>
      <c r="B801" s="1">
        <f t="shared" si="58"/>
        <v>185</v>
      </c>
      <c r="C801" s="10">
        <v>43981</v>
      </c>
      <c r="D801" s="10" t="s">
        <v>596</v>
      </c>
      <c r="E801" s="1" t="s">
        <v>17</v>
      </c>
      <c r="F801" s="12">
        <v>8</v>
      </c>
      <c r="G801" s="12">
        <v>15</v>
      </c>
      <c r="H801" s="11" t="s">
        <v>732</v>
      </c>
      <c r="I801" s="9" t="s">
        <v>19</v>
      </c>
      <c r="J801" s="13" t="s">
        <v>538</v>
      </c>
      <c r="K801" s="13" t="s">
        <v>21</v>
      </c>
      <c r="L801" s="14">
        <v>0.8</v>
      </c>
      <c r="M801" s="15">
        <v>5.3</v>
      </c>
      <c r="N801" s="15">
        <v>4.5</v>
      </c>
      <c r="O801" s="16">
        <f t="shared" si="59"/>
        <v>-0.8</v>
      </c>
      <c r="P801" s="17">
        <f t="shared" si="60"/>
        <v>373.66115000000025</v>
      </c>
    </row>
    <row r="802" spans="1:16" x14ac:dyDescent="0.15">
      <c r="A802" s="18" t="str">
        <f t="shared" si="57"/>
        <v>Loss</v>
      </c>
      <c r="B802" s="1">
        <f t="shared" si="58"/>
        <v>185</v>
      </c>
      <c r="C802" s="10">
        <v>43981</v>
      </c>
      <c r="D802" s="10" t="s">
        <v>596</v>
      </c>
      <c r="E802" s="1" t="s">
        <v>17</v>
      </c>
      <c r="F802" s="12">
        <v>9</v>
      </c>
      <c r="G802" s="12">
        <v>4</v>
      </c>
      <c r="H802" s="11" t="s">
        <v>657</v>
      </c>
      <c r="I802" s="9" t="s">
        <v>163</v>
      </c>
      <c r="J802" s="13" t="s">
        <v>538</v>
      </c>
      <c r="K802" s="13" t="s">
        <v>21</v>
      </c>
      <c r="L802" s="14">
        <v>0.7</v>
      </c>
      <c r="M802" s="15">
        <v>9.3000000000000007</v>
      </c>
      <c r="N802" s="15">
        <v>7.5</v>
      </c>
      <c r="O802" s="16">
        <f t="shared" si="59"/>
        <v>-0.7</v>
      </c>
      <c r="P802" s="17">
        <f t="shared" si="60"/>
        <v>372.96115000000026</v>
      </c>
    </row>
    <row r="803" spans="1:16" x14ac:dyDescent="0.15">
      <c r="A803" s="18" t="str">
        <f t="shared" si="57"/>
        <v>Loss</v>
      </c>
      <c r="B803" s="1">
        <f t="shared" si="58"/>
        <v>185</v>
      </c>
      <c r="C803" s="10">
        <v>43981</v>
      </c>
      <c r="D803" s="10" t="s">
        <v>596</v>
      </c>
      <c r="E803" s="1" t="s">
        <v>17</v>
      </c>
      <c r="F803" s="12">
        <v>9</v>
      </c>
      <c r="G803" s="12">
        <v>12</v>
      </c>
      <c r="H803" s="11" t="s">
        <v>182</v>
      </c>
      <c r="I803" s="9" t="s">
        <v>163</v>
      </c>
      <c r="J803" s="13" t="s">
        <v>538</v>
      </c>
      <c r="K803" s="13" t="s">
        <v>21</v>
      </c>
      <c r="L803" s="14">
        <v>0.2</v>
      </c>
      <c r="M803" s="15">
        <v>26.2</v>
      </c>
      <c r="N803" s="15">
        <v>19</v>
      </c>
      <c r="O803" s="16">
        <f t="shared" si="59"/>
        <v>-0.2</v>
      </c>
      <c r="P803" s="17">
        <f t="shared" si="60"/>
        <v>372.76115000000027</v>
      </c>
    </row>
    <row r="804" spans="1:16" x14ac:dyDescent="0.15">
      <c r="A804" s="34" t="str">
        <f t="shared" si="57"/>
        <v>Loss</v>
      </c>
      <c r="B804" s="35">
        <f t="shared" si="58"/>
        <v>186</v>
      </c>
      <c r="C804" s="36">
        <v>44051</v>
      </c>
      <c r="D804" s="36" t="s">
        <v>596</v>
      </c>
      <c r="E804" s="35" t="s">
        <v>47</v>
      </c>
      <c r="F804" s="37">
        <v>6</v>
      </c>
      <c r="G804" s="37">
        <v>4</v>
      </c>
      <c r="H804" s="38" t="s">
        <v>733</v>
      </c>
      <c r="I804" s="39" t="s">
        <v>163</v>
      </c>
      <c r="J804" s="40" t="s">
        <v>20</v>
      </c>
      <c r="K804" s="40" t="s">
        <v>21</v>
      </c>
      <c r="L804" s="41">
        <v>0.75</v>
      </c>
      <c r="M804" s="42">
        <v>7.29</v>
      </c>
      <c r="N804" s="42">
        <v>6.3</v>
      </c>
      <c r="O804" s="43">
        <f t="shared" si="59"/>
        <v>-0.75</v>
      </c>
      <c r="P804" s="44">
        <f t="shared" si="60"/>
        <v>372.01115000000027</v>
      </c>
    </row>
    <row r="805" spans="1:16" x14ac:dyDescent="0.15">
      <c r="A805" s="18" t="str">
        <f t="shared" si="57"/>
        <v>Profit</v>
      </c>
      <c r="B805" s="1">
        <f t="shared" si="58"/>
        <v>186</v>
      </c>
      <c r="C805" s="10">
        <v>44051</v>
      </c>
      <c r="D805" s="10" t="s">
        <v>596</v>
      </c>
      <c r="E805" s="1" t="s">
        <v>47</v>
      </c>
      <c r="F805" s="12">
        <v>7</v>
      </c>
      <c r="G805" s="12">
        <v>5</v>
      </c>
      <c r="H805" s="11" t="s">
        <v>734</v>
      </c>
      <c r="I805" s="9" t="s">
        <v>38</v>
      </c>
      <c r="J805" s="13" t="s">
        <v>20</v>
      </c>
      <c r="K805" s="13" t="s">
        <v>21</v>
      </c>
      <c r="L805" s="14">
        <v>3</v>
      </c>
      <c r="M805" s="15">
        <v>3.07</v>
      </c>
      <c r="N805" s="15">
        <v>2.75</v>
      </c>
      <c r="O805" s="16">
        <f t="shared" si="59"/>
        <v>6.2099999999999991</v>
      </c>
      <c r="P805" s="17">
        <f t="shared" si="60"/>
        <v>378.22115000000025</v>
      </c>
    </row>
    <row r="806" spans="1:16" x14ac:dyDescent="0.15">
      <c r="A806" s="18" t="str">
        <f>IF(OR(AND(K806="Win",I806="1st"),AND(K806="Place",OR(I806="1st",I806="2nd",I806="3rd")),AND(K806="Other",I806="Successful")),"Profit","Loss")</f>
        <v>Loss</v>
      </c>
      <c r="B806" s="1">
        <f t="shared" si="58"/>
        <v>186</v>
      </c>
      <c r="C806" s="10">
        <v>44051</v>
      </c>
      <c r="D806" s="10" t="s">
        <v>596</v>
      </c>
      <c r="E806" s="1" t="s">
        <v>47</v>
      </c>
      <c r="F806" s="12">
        <v>7</v>
      </c>
      <c r="G806" s="12">
        <v>10</v>
      </c>
      <c r="H806" s="11" t="s">
        <v>735</v>
      </c>
      <c r="I806" s="9" t="s">
        <v>163</v>
      </c>
      <c r="J806" s="13" t="s">
        <v>20</v>
      </c>
      <c r="K806" s="13" t="s">
        <v>21</v>
      </c>
      <c r="L806" s="14">
        <v>0.75</v>
      </c>
      <c r="M806" s="15">
        <v>7.45</v>
      </c>
      <c r="N806" s="15">
        <v>6.5</v>
      </c>
      <c r="O806" s="16">
        <f t="shared" si="59"/>
        <v>-0.75</v>
      </c>
      <c r="P806" s="17">
        <f t="shared" si="60"/>
        <v>377.47115000000025</v>
      </c>
    </row>
    <row r="807" spans="1:16" x14ac:dyDescent="0.15">
      <c r="A807" s="18" t="str">
        <f t="shared" si="57"/>
        <v>Loss</v>
      </c>
      <c r="B807" s="1">
        <f t="shared" si="58"/>
        <v>187</v>
      </c>
      <c r="C807" s="10">
        <v>44052</v>
      </c>
      <c r="D807" s="10" t="s">
        <v>596</v>
      </c>
      <c r="E807" s="1" t="s">
        <v>41</v>
      </c>
      <c r="F807" s="12">
        <v>8</v>
      </c>
      <c r="G807" s="12">
        <v>7</v>
      </c>
      <c r="H807" s="11" t="s">
        <v>736</v>
      </c>
      <c r="I807" s="9" t="s">
        <v>23</v>
      </c>
      <c r="J807" s="13" t="s">
        <v>20</v>
      </c>
      <c r="K807" s="13" t="s">
        <v>21</v>
      </c>
      <c r="L807" s="14">
        <v>2</v>
      </c>
      <c r="M807" s="15">
        <v>3</v>
      </c>
      <c r="N807" s="15">
        <v>2.15</v>
      </c>
      <c r="O807" s="16">
        <f t="shared" si="59"/>
        <v>-2</v>
      </c>
      <c r="P807" s="17">
        <f t="shared" si="60"/>
        <v>375.47115000000025</v>
      </c>
    </row>
    <row r="808" spans="1:16" x14ac:dyDescent="0.15">
      <c r="A808" s="18" t="str">
        <f t="shared" si="57"/>
        <v>Profit</v>
      </c>
      <c r="B808" s="1">
        <f t="shared" si="58"/>
        <v>187</v>
      </c>
      <c r="C808" s="10">
        <v>44052</v>
      </c>
      <c r="D808" s="10" t="s">
        <v>596</v>
      </c>
      <c r="E808" s="1" t="s">
        <v>41</v>
      </c>
      <c r="F808" s="12">
        <v>9</v>
      </c>
      <c r="G808" s="12">
        <v>5</v>
      </c>
      <c r="H808" s="11" t="s">
        <v>737</v>
      </c>
      <c r="I808" s="9" t="s">
        <v>38</v>
      </c>
      <c r="J808" s="13" t="s">
        <v>20</v>
      </c>
      <c r="K808" s="13" t="s">
        <v>21</v>
      </c>
      <c r="L808" s="14">
        <v>1</v>
      </c>
      <c r="M808" s="15">
        <v>3.53</v>
      </c>
      <c r="N808" s="15">
        <v>3.3</v>
      </c>
      <c r="O808" s="16">
        <f t="shared" si="59"/>
        <v>2.5299999999999998</v>
      </c>
      <c r="P808" s="17">
        <f t="shared" si="60"/>
        <v>378.00115000000022</v>
      </c>
    </row>
    <row r="809" spans="1:16" x14ac:dyDescent="0.15">
      <c r="A809" s="18" t="str">
        <f t="shared" si="57"/>
        <v>Loss</v>
      </c>
      <c r="B809" s="1">
        <f t="shared" si="58"/>
        <v>188</v>
      </c>
      <c r="C809" s="10">
        <v>44055</v>
      </c>
      <c r="D809" s="10" t="s">
        <v>596</v>
      </c>
      <c r="E809" s="1" t="s">
        <v>209</v>
      </c>
      <c r="F809" s="12">
        <v>4</v>
      </c>
      <c r="G809" s="12">
        <v>8</v>
      </c>
      <c r="H809" s="11" t="s">
        <v>738</v>
      </c>
      <c r="I809" s="9" t="s">
        <v>163</v>
      </c>
      <c r="J809" s="13" t="s">
        <v>20</v>
      </c>
      <c r="K809" s="13" t="s">
        <v>21</v>
      </c>
      <c r="L809" s="14">
        <v>3</v>
      </c>
      <c r="M809" s="15">
        <v>4.03</v>
      </c>
      <c r="N809" s="15">
        <v>3.25</v>
      </c>
      <c r="O809" s="16">
        <f t="shared" si="59"/>
        <v>-3</v>
      </c>
      <c r="P809" s="17">
        <f t="shared" si="60"/>
        <v>375.00115000000022</v>
      </c>
    </row>
    <row r="810" spans="1:16" x14ac:dyDescent="0.15">
      <c r="A810" s="18" t="str">
        <f t="shared" si="57"/>
        <v>Loss</v>
      </c>
      <c r="B810" s="1">
        <f t="shared" si="58"/>
        <v>188</v>
      </c>
      <c r="C810" s="10">
        <v>44055</v>
      </c>
      <c r="D810" s="10" t="s">
        <v>596</v>
      </c>
      <c r="E810" s="1" t="s">
        <v>209</v>
      </c>
      <c r="F810" s="12">
        <v>4</v>
      </c>
      <c r="G810" s="12">
        <v>13</v>
      </c>
      <c r="H810" s="11" t="s">
        <v>739</v>
      </c>
      <c r="I810" s="9" t="s">
        <v>19</v>
      </c>
      <c r="J810" s="13" t="s">
        <v>20</v>
      </c>
      <c r="K810" s="13" t="s">
        <v>21</v>
      </c>
      <c r="L810" s="14">
        <v>0.6</v>
      </c>
      <c r="M810" s="15">
        <v>12.87</v>
      </c>
      <c r="N810" s="15">
        <v>11</v>
      </c>
      <c r="O810" s="16">
        <f t="shared" si="59"/>
        <v>-0.6</v>
      </c>
      <c r="P810" s="17">
        <f t="shared" si="60"/>
        <v>374.4011500000002</v>
      </c>
    </row>
    <row r="811" spans="1:16" x14ac:dyDescent="0.15">
      <c r="A811" s="18" t="str">
        <f t="shared" si="57"/>
        <v>Profit</v>
      </c>
      <c r="B811" s="1">
        <f t="shared" si="58"/>
        <v>188</v>
      </c>
      <c r="C811" s="10">
        <v>44055</v>
      </c>
      <c r="D811" s="10" t="s">
        <v>596</v>
      </c>
      <c r="E811" s="1" t="s">
        <v>209</v>
      </c>
      <c r="F811" s="12">
        <v>4</v>
      </c>
      <c r="G811" s="12">
        <v>14</v>
      </c>
      <c r="H811" s="11" t="s">
        <v>740</v>
      </c>
      <c r="I811" s="9" t="s">
        <v>38</v>
      </c>
      <c r="J811" s="13" t="s">
        <v>20</v>
      </c>
      <c r="K811" s="13" t="s">
        <v>21</v>
      </c>
      <c r="L811" s="14">
        <v>0.4</v>
      </c>
      <c r="M811" s="15">
        <v>26</v>
      </c>
      <c r="N811" s="15">
        <v>18</v>
      </c>
      <c r="O811" s="16">
        <f t="shared" si="59"/>
        <v>10</v>
      </c>
      <c r="P811" s="17">
        <f t="shared" si="60"/>
        <v>384.4011500000002</v>
      </c>
    </row>
    <row r="812" spans="1:16" x14ac:dyDescent="0.15">
      <c r="A812" s="18" t="str">
        <f t="shared" si="57"/>
        <v>Loss</v>
      </c>
      <c r="B812" s="1">
        <f t="shared" si="58"/>
        <v>188</v>
      </c>
      <c r="C812" s="10">
        <v>44055</v>
      </c>
      <c r="D812" s="10" t="s">
        <v>596</v>
      </c>
      <c r="E812" s="1" t="s">
        <v>209</v>
      </c>
      <c r="F812" s="12">
        <v>5</v>
      </c>
      <c r="G812" s="12">
        <v>5</v>
      </c>
      <c r="H812" s="11" t="s">
        <v>741</v>
      </c>
      <c r="I812" s="9" t="s">
        <v>163</v>
      </c>
      <c r="J812" s="13" t="s">
        <v>20</v>
      </c>
      <c r="K812" s="13" t="s">
        <v>21</v>
      </c>
      <c r="L812" s="14">
        <v>3</v>
      </c>
      <c r="M812" s="15">
        <v>2.6</v>
      </c>
      <c r="N812" s="15">
        <v>2.2000000000000002</v>
      </c>
      <c r="O812" s="16">
        <f t="shared" si="59"/>
        <v>-3</v>
      </c>
      <c r="P812" s="17">
        <f t="shared" si="60"/>
        <v>381.4011500000002</v>
      </c>
    </row>
    <row r="813" spans="1:16" x14ac:dyDescent="0.15">
      <c r="A813" s="18" t="str">
        <f t="shared" si="57"/>
        <v>Loss</v>
      </c>
      <c r="B813" s="1">
        <f t="shared" si="58"/>
        <v>188</v>
      </c>
      <c r="C813" s="10">
        <v>44055</v>
      </c>
      <c r="D813" s="10" t="s">
        <v>596</v>
      </c>
      <c r="E813" s="1" t="s">
        <v>209</v>
      </c>
      <c r="F813" s="12">
        <v>8</v>
      </c>
      <c r="G813" s="12">
        <v>3</v>
      </c>
      <c r="H813" s="11" t="s">
        <v>742</v>
      </c>
      <c r="I813" s="9" t="s">
        <v>163</v>
      </c>
      <c r="J813" s="13" t="s">
        <v>20</v>
      </c>
      <c r="K813" s="13" t="s">
        <v>21</v>
      </c>
      <c r="L813" s="14">
        <v>1</v>
      </c>
      <c r="M813" s="15">
        <v>5.8</v>
      </c>
      <c r="N813" s="15">
        <v>4.75</v>
      </c>
      <c r="O813" s="16">
        <f t="shared" si="59"/>
        <v>-1</v>
      </c>
      <c r="P813" s="17">
        <f t="shared" si="60"/>
        <v>380.4011500000002</v>
      </c>
    </row>
    <row r="814" spans="1:16" x14ac:dyDescent="0.15">
      <c r="A814" s="18" t="str">
        <f t="shared" si="57"/>
        <v>Loss</v>
      </c>
      <c r="B814" s="1">
        <f t="shared" si="58"/>
        <v>189</v>
      </c>
      <c r="C814" s="10">
        <v>44058</v>
      </c>
      <c r="D814" s="10" t="s">
        <v>596</v>
      </c>
      <c r="E814" s="1" t="s">
        <v>17</v>
      </c>
      <c r="F814" s="12">
        <v>6</v>
      </c>
      <c r="G814" s="12">
        <v>7</v>
      </c>
      <c r="H814" s="11" t="s">
        <v>743</v>
      </c>
      <c r="I814" s="9" t="s">
        <v>163</v>
      </c>
      <c r="J814" s="13" t="s">
        <v>535</v>
      </c>
      <c r="K814" s="13" t="s">
        <v>21</v>
      </c>
      <c r="L814" s="14">
        <v>0.5</v>
      </c>
      <c r="M814" s="15">
        <v>9</v>
      </c>
      <c r="O814" s="16">
        <f t="shared" si="59"/>
        <v>-0.5</v>
      </c>
      <c r="P814" s="17">
        <f t="shared" si="60"/>
        <v>379.9011500000002</v>
      </c>
    </row>
    <row r="815" spans="1:16" x14ac:dyDescent="0.15">
      <c r="A815" s="18" t="str">
        <f t="shared" si="57"/>
        <v>Loss</v>
      </c>
      <c r="B815" s="1">
        <f t="shared" si="58"/>
        <v>189</v>
      </c>
      <c r="C815" s="10">
        <v>44058</v>
      </c>
      <c r="D815" s="10" t="s">
        <v>596</v>
      </c>
      <c r="E815" s="1" t="s">
        <v>17</v>
      </c>
      <c r="F815" s="12">
        <v>6</v>
      </c>
      <c r="G815" s="12">
        <v>11</v>
      </c>
      <c r="H815" s="11" t="s">
        <v>744</v>
      </c>
      <c r="I815" s="9" t="s">
        <v>163</v>
      </c>
      <c r="J815" s="13" t="s">
        <v>535</v>
      </c>
      <c r="K815" s="13" t="s">
        <v>21</v>
      </c>
      <c r="L815" s="14">
        <v>0.4</v>
      </c>
      <c r="M815" s="15">
        <v>36</v>
      </c>
      <c r="O815" s="16">
        <f t="shared" si="59"/>
        <v>-0.4</v>
      </c>
      <c r="P815" s="17">
        <f t="shared" si="60"/>
        <v>379.50115000000022</v>
      </c>
    </row>
    <row r="816" spans="1:16" x14ac:dyDescent="0.15">
      <c r="A816" s="18" t="str">
        <f t="shared" si="57"/>
        <v>Loss</v>
      </c>
      <c r="B816" s="1">
        <f t="shared" si="58"/>
        <v>189</v>
      </c>
      <c r="C816" s="10">
        <v>44058</v>
      </c>
      <c r="D816" s="10" t="s">
        <v>596</v>
      </c>
      <c r="E816" s="1" t="s">
        <v>17</v>
      </c>
      <c r="F816" s="12">
        <v>8</v>
      </c>
      <c r="G816" s="12">
        <v>8</v>
      </c>
      <c r="H816" s="11" t="s">
        <v>62</v>
      </c>
      <c r="I816" s="9" t="s">
        <v>163</v>
      </c>
      <c r="J816" s="13" t="s">
        <v>535</v>
      </c>
      <c r="K816" s="13" t="s">
        <v>21</v>
      </c>
      <c r="L816" s="14">
        <v>1.5</v>
      </c>
      <c r="M816" s="15">
        <v>6.5</v>
      </c>
      <c r="O816" s="16">
        <f t="shared" si="59"/>
        <v>-1.5</v>
      </c>
      <c r="P816" s="17">
        <f t="shared" si="60"/>
        <v>378.00115000000022</v>
      </c>
    </row>
    <row r="817" spans="1:16" x14ac:dyDescent="0.15">
      <c r="A817" s="18" t="str">
        <f t="shared" si="57"/>
        <v>Loss</v>
      </c>
      <c r="B817" s="1">
        <f t="shared" si="58"/>
        <v>190</v>
      </c>
      <c r="C817" s="10">
        <v>44065</v>
      </c>
      <c r="D817" s="10" t="s">
        <v>596</v>
      </c>
      <c r="E817" s="1" t="s">
        <v>28</v>
      </c>
      <c r="F817" s="12">
        <v>5</v>
      </c>
      <c r="G817" s="12">
        <v>4</v>
      </c>
      <c r="H817" s="11" t="s">
        <v>745</v>
      </c>
      <c r="I817" s="9" t="s">
        <v>19</v>
      </c>
      <c r="J817" s="13" t="s">
        <v>20</v>
      </c>
      <c r="K817" s="13" t="s">
        <v>21</v>
      </c>
      <c r="L817" s="14">
        <v>0.5</v>
      </c>
      <c r="M817" s="15">
        <v>16.34</v>
      </c>
      <c r="N817" s="15">
        <v>12</v>
      </c>
      <c r="O817" s="16">
        <f t="shared" si="59"/>
        <v>-0.5</v>
      </c>
      <c r="P817" s="17">
        <f t="shared" si="60"/>
        <v>377.50115000000022</v>
      </c>
    </row>
    <row r="818" spans="1:16" x14ac:dyDescent="0.15">
      <c r="A818" s="18" t="str">
        <f t="shared" si="57"/>
        <v>Loss</v>
      </c>
      <c r="B818" s="1">
        <f t="shared" si="58"/>
        <v>190</v>
      </c>
      <c r="C818" s="10">
        <v>44065</v>
      </c>
      <c r="D818" s="10" t="s">
        <v>596</v>
      </c>
      <c r="E818" s="1" t="s">
        <v>28</v>
      </c>
      <c r="F818" s="12">
        <v>5</v>
      </c>
      <c r="G818" s="12">
        <v>5</v>
      </c>
      <c r="H818" s="11" t="s">
        <v>746</v>
      </c>
      <c r="I818" s="9" t="s">
        <v>27</v>
      </c>
      <c r="J818" s="13" t="s">
        <v>20</v>
      </c>
      <c r="K818" s="13" t="s">
        <v>21</v>
      </c>
      <c r="L818" s="14">
        <v>0.2</v>
      </c>
      <c r="M818" s="15">
        <v>18.2</v>
      </c>
      <c r="N818" s="15">
        <v>19</v>
      </c>
      <c r="O818" s="16">
        <f t="shared" si="59"/>
        <v>-0.2</v>
      </c>
      <c r="P818" s="17">
        <f t="shared" si="60"/>
        <v>377.30115000000023</v>
      </c>
    </row>
    <row r="819" spans="1:16" x14ac:dyDescent="0.15">
      <c r="A819" s="18" t="str">
        <f t="shared" si="57"/>
        <v>Profit</v>
      </c>
      <c r="B819" s="1">
        <f t="shared" si="58"/>
        <v>191</v>
      </c>
      <c r="C819" s="10">
        <v>44068</v>
      </c>
      <c r="D819" s="10" t="s">
        <v>596</v>
      </c>
      <c r="E819" s="1" t="s">
        <v>476</v>
      </c>
      <c r="F819" s="12">
        <v>2</v>
      </c>
      <c r="G819" s="12">
        <v>1</v>
      </c>
      <c r="H819" s="11" t="s">
        <v>747</v>
      </c>
      <c r="I819" s="9" t="s">
        <v>38</v>
      </c>
      <c r="J819" s="13" t="s">
        <v>20</v>
      </c>
      <c r="K819" s="13" t="s">
        <v>21</v>
      </c>
      <c r="L819" s="14">
        <v>3</v>
      </c>
      <c r="M819" s="15">
        <v>2.39</v>
      </c>
      <c r="N819" s="15">
        <v>1.85</v>
      </c>
      <c r="O819" s="16">
        <f t="shared" si="59"/>
        <v>4.17</v>
      </c>
      <c r="P819" s="17">
        <f t="shared" si="60"/>
        <v>381.47115000000025</v>
      </c>
    </row>
    <row r="820" spans="1:16" x14ac:dyDescent="0.15">
      <c r="A820" s="18" t="str">
        <f t="shared" si="57"/>
        <v>Loss</v>
      </c>
      <c r="B820" s="1">
        <f t="shared" si="58"/>
        <v>191</v>
      </c>
      <c r="C820" s="10">
        <v>44068</v>
      </c>
      <c r="D820" s="10" t="s">
        <v>596</v>
      </c>
      <c r="E820" s="1" t="s">
        <v>476</v>
      </c>
      <c r="F820" s="12">
        <v>5</v>
      </c>
      <c r="G820" s="12">
        <v>1</v>
      </c>
      <c r="H820" s="11" t="s">
        <v>748</v>
      </c>
      <c r="I820" s="9" t="s">
        <v>23</v>
      </c>
      <c r="J820" s="13" t="s">
        <v>20</v>
      </c>
      <c r="K820" s="13" t="s">
        <v>21</v>
      </c>
      <c r="L820" s="14">
        <v>1</v>
      </c>
      <c r="M820" s="15">
        <v>5.88</v>
      </c>
      <c r="N820" s="15">
        <v>4.5</v>
      </c>
      <c r="O820" s="16">
        <f t="shared" si="59"/>
        <v>-1</v>
      </c>
      <c r="P820" s="17">
        <f t="shared" si="60"/>
        <v>380.47115000000025</v>
      </c>
    </row>
    <row r="821" spans="1:16" x14ac:dyDescent="0.15">
      <c r="A821" s="18" t="str">
        <f t="shared" si="57"/>
        <v>Loss</v>
      </c>
      <c r="B821" s="1">
        <f t="shared" si="58"/>
        <v>191</v>
      </c>
      <c r="C821" s="10">
        <v>44068</v>
      </c>
      <c r="D821" s="10" t="s">
        <v>596</v>
      </c>
      <c r="E821" s="1" t="s">
        <v>476</v>
      </c>
      <c r="F821" s="12">
        <v>5</v>
      </c>
      <c r="G821" s="12">
        <v>2</v>
      </c>
      <c r="H821" s="11" t="s">
        <v>749</v>
      </c>
      <c r="I821" s="9" t="s">
        <v>19</v>
      </c>
      <c r="J821" s="13" t="s">
        <v>20</v>
      </c>
      <c r="K821" s="13" t="s">
        <v>21</v>
      </c>
      <c r="L821" s="14">
        <v>1</v>
      </c>
      <c r="M821" s="15">
        <v>3.5</v>
      </c>
      <c r="N821" s="15">
        <v>3.3</v>
      </c>
      <c r="O821" s="16">
        <f t="shared" si="59"/>
        <v>-1</v>
      </c>
      <c r="P821" s="17">
        <f t="shared" si="60"/>
        <v>379.47115000000025</v>
      </c>
    </row>
    <row r="822" spans="1:16" x14ac:dyDescent="0.15">
      <c r="A822" s="18" t="str">
        <f t="shared" si="57"/>
        <v>Profit</v>
      </c>
      <c r="B822" s="1">
        <f t="shared" si="58"/>
        <v>192</v>
      </c>
      <c r="C822" s="10">
        <v>44069</v>
      </c>
      <c r="D822" s="10" t="s">
        <v>596</v>
      </c>
      <c r="E822" s="1" t="s">
        <v>209</v>
      </c>
      <c r="F822" s="12">
        <v>1</v>
      </c>
      <c r="G822" s="12">
        <v>1</v>
      </c>
      <c r="H822" s="11" t="s">
        <v>693</v>
      </c>
      <c r="I822" s="9" t="s">
        <v>38</v>
      </c>
      <c r="J822" s="13" t="s">
        <v>20</v>
      </c>
      <c r="K822" s="13" t="s">
        <v>21</v>
      </c>
      <c r="L822" s="14">
        <v>1.25</v>
      </c>
      <c r="M822" s="15">
        <v>6.5</v>
      </c>
      <c r="N822" s="15">
        <v>4.5</v>
      </c>
      <c r="O822" s="16">
        <f t="shared" si="59"/>
        <v>6.875</v>
      </c>
      <c r="P822" s="17">
        <f t="shared" si="60"/>
        <v>386.34615000000025</v>
      </c>
    </row>
    <row r="823" spans="1:16" x14ac:dyDescent="0.15">
      <c r="A823" s="18" t="str">
        <f t="shared" si="57"/>
        <v>Loss</v>
      </c>
      <c r="B823" s="1">
        <f t="shared" si="58"/>
        <v>192</v>
      </c>
      <c r="C823" s="10">
        <v>44069</v>
      </c>
      <c r="D823" s="10" t="s">
        <v>596</v>
      </c>
      <c r="E823" s="1" t="s">
        <v>209</v>
      </c>
      <c r="F823" s="12">
        <v>3</v>
      </c>
      <c r="G823" s="12">
        <v>2</v>
      </c>
      <c r="H823" s="11" t="s">
        <v>750</v>
      </c>
      <c r="I823" s="9" t="s">
        <v>23</v>
      </c>
      <c r="J823" s="13" t="s">
        <v>20</v>
      </c>
      <c r="K823" s="13" t="s">
        <v>21</v>
      </c>
      <c r="L823" s="14">
        <v>3</v>
      </c>
      <c r="M823" s="15">
        <v>4.5</v>
      </c>
      <c r="N823" s="15">
        <v>3.7</v>
      </c>
      <c r="O823" s="16">
        <f t="shared" si="59"/>
        <v>-3</v>
      </c>
      <c r="P823" s="17">
        <f t="shared" si="60"/>
        <v>383.34615000000025</v>
      </c>
    </row>
    <row r="824" spans="1:16" x14ac:dyDescent="0.15">
      <c r="A824" s="18" t="str">
        <f t="shared" si="57"/>
        <v>Profit</v>
      </c>
      <c r="B824" s="1">
        <f t="shared" si="58"/>
        <v>192</v>
      </c>
      <c r="C824" s="10">
        <v>44069</v>
      </c>
      <c r="D824" s="10" t="s">
        <v>596</v>
      </c>
      <c r="E824" s="1" t="s">
        <v>209</v>
      </c>
      <c r="F824" s="12">
        <v>6</v>
      </c>
      <c r="G824" s="12">
        <v>4</v>
      </c>
      <c r="H824" s="11" t="s">
        <v>751</v>
      </c>
      <c r="I824" s="9" t="s">
        <v>38</v>
      </c>
      <c r="J824" s="13" t="s">
        <v>20</v>
      </c>
      <c r="K824" s="13" t="s">
        <v>21</v>
      </c>
      <c r="L824" s="14">
        <v>5</v>
      </c>
      <c r="M824" s="15">
        <v>2.5499999999999998</v>
      </c>
      <c r="N824" s="15">
        <v>1.85</v>
      </c>
      <c r="O824" s="16">
        <f t="shared" si="59"/>
        <v>7.75</v>
      </c>
      <c r="P824" s="17">
        <f t="shared" si="60"/>
        <v>391.09615000000025</v>
      </c>
    </row>
    <row r="825" spans="1:16" x14ac:dyDescent="0.15">
      <c r="A825" s="18" t="str">
        <f t="shared" si="57"/>
        <v>Loss</v>
      </c>
      <c r="B825" s="1">
        <f t="shared" si="58"/>
        <v>192</v>
      </c>
      <c r="C825" s="10">
        <v>44069</v>
      </c>
      <c r="D825" s="10" t="s">
        <v>596</v>
      </c>
      <c r="E825" s="1" t="s">
        <v>209</v>
      </c>
      <c r="F825" s="12">
        <v>7</v>
      </c>
      <c r="G825" s="12">
        <v>7</v>
      </c>
      <c r="H825" s="11" t="s">
        <v>752</v>
      </c>
      <c r="I825" s="9" t="s">
        <v>163</v>
      </c>
      <c r="J825" s="13" t="s">
        <v>20</v>
      </c>
      <c r="K825" s="13" t="s">
        <v>21</v>
      </c>
      <c r="L825" s="14">
        <v>1.25</v>
      </c>
      <c r="M825" s="15">
        <v>5.23</v>
      </c>
      <c r="N825" s="15">
        <v>4.3</v>
      </c>
      <c r="O825" s="16">
        <f t="shared" si="59"/>
        <v>-1.25</v>
      </c>
      <c r="P825" s="17">
        <f t="shared" si="60"/>
        <v>389.84615000000025</v>
      </c>
    </row>
    <row r="826" spans="1:16" x14ac:dyDescent="0.15">
      <c r="A826" s="18" t="str">
        <f t="shared" si="57"/>
        <v>Loss</v>
      </c>
      <c r="B826" s="1">
        <f t="shared" si="58"/>
        <v>192</v>
      </c>
      <c r="C826" s="10">
        <v>44069</v>
      </c>
      <c r="D826" s="10" t="s">
        <v>596</v>
      </c>
      <c r="E826" s="1" t="s">
        <v>209</v>
      </c>
      <c r="F826" s="12">
        <v>7</v>
      </c>
      <c r="G826" s="12">
        <v>8</v>
      </c>
      <c r="H826" s="11" t="s">
        <v>753</v>
      </c>
      <c r="I826" s="9" t="s">
        <v>163</v>
      </c>
      <c r="J826" s="13" t="s">
        <v>20</v>
      </c>
      <c r="K826" s="13" t="s">
        <v>21</v>
      </c>
      <c r="L826" s="14">
        <v>0.5</v>
      </c>
      <c r="M826" s="15">
        <v>9.1</v>
      </c>
      <c r="N826" s="15">
        <v>7</v>
      </c>
      <c r="O826" s="16">
        <f t="shared" si="59"/>
        <v>-0.5</v>
      </c>
      <c r="P826" s="17">
        <f t="shared" si="60"/>
        <v>389.34615000000025</v>
      </c>
    </row>
    <row r="827" spans="1:16" x14ac:dyDescent="0.15">
      <c r="A827" s="18" t="str">
        <f t="shared" si="57"/>
        <v>Loss</v>
      </c>
      <c r="B827" s="1">
        <f t="shared" si="58"/>
        <v>193</v>
      </c>
      <c r="C827" s="10">
        <v>44070</v>
      </c>
      <c r="D827" s="10" t="s">
        <v>596</v>
      </c>
      <c r="E827" s="1" t="s">
        <v>373</v>
      </c>
      <c r="F827" s="12">
        <v>6</v>
      </c>
      <c r="G827" s="12">
        <v>9</v>
      </c>
      <c r="H827" s="11" t="s">
        <v>754</v>
      </c>
      <c r="I827" s="9" t="s">
        <v>23</v>
      </c>
      <c r="J827" s="13" t="s">
        <v>535</v>
      </c>
      <c r="K827" s="13" t="s">
        <v>21</v>
      </c>
      <c r="L827" s="14">
        <v>1.5</v>
      </c>
      <c r="M827" s="15">
        <v>6</v>
      </c>
      <c r="O827" s="16">
        <f t="shared" si="59"/>
        <v>-1.5</v>
      </c>
      <c r="P827" s="17">
        <f t="shared" si="60"/>
        <v>387.84615000000025</v>
      </c>
    </row>
    <row r="828" spans="1:16" x14ac:dyDescent="0.15">
      <c r="A828" s="18" t="str">
        <f t="shared" si="57"/>
        <v>Loss</v>
      </c>
      <c r="B828" s="1">
        <f t="shared" si="58"/>
        <v>194</v>
      </c>
      <c r="C828" s="10">
        <v>44072</v>
      </c>
      <c r="D828" s="10" t="s">
        <v>596</v>
      </c>
      <c r="E828" s="1" t="s">
        <v>17</v>
      </c>
      <c r="F828" s="12">
        <v>2</v>
      </c>
      <c r="G828" s="12">
        <v>1</v>
      </c>
      <c r="H828" s="11" t="s">
        <v>755</v>
      </c>
      <c r="I828" s="9" t="s">
        <v>27</v>
      </c>
      <c r="J828" s="13" t="s">
        <v>20</v>
      </c>
      <c r="K828" s="13" t="s">
        <v>21</v>
      </c>
      <c r="L828" s="14">
        <v>4</v>
      </c>
      <c r="M828" s="15">
        <v>2.75</v>
      </c>
      <c r="N828" s="15">
        <v>2.5</v>
      </c>
      <c r="O828" s="16">
        <f t="shared" si="59"/>
        <v>-4</v>
      </c>
      <c r="P828" s="17">
        <f t="shared" si="60"/>
        <v>383.84615000000025</v>
      </c>
    </row>
    <row r="829" spans="1:16" x14ac:dyDescent="0.15">
      <c r="A829" s="18" t="str">
        <f t="shared" si="57"/>
        <v>Loss</v>
      </c>
      <c r="B829" s="1">
        <f t="shared" si="58"/>
        <v>194</v>
      </c>
      <c r="C829" s="10">
        <v>44072</v>
      </c>
      <c r="D829" s="10" t="s">
        <v>596</v>
      </c>
      <c r="E829" s="1" t="s">
        <v>17</v>
      </c>
      <c r="F829" s="12">
        <v>3</v>
      </c>
      <c r="G829" s="12">
        <v>11</v>
      </c>
      <c r="H829" s="11" t="s">
        <v>621</v>
      </c>
      <c r="I829" s="9" t="s">
        <v>27</v>
      </c>
      <c r="J829" s="13" t="s">
        <v>20</v>
      </c>
      <c r="K829" s="13" t="s">
        <v>389</v>
      </c>
      <c r="L829" s="14">
        <v>1.5</v>
      </c>
      <c r="M829" s="15">
        <v>6.49</v>
      </c>
      <c r="N829" s="15">
        <v>5.5</v>
      </c>
      <c r="O829" s="16">
        <f t="shared" si="59"/>
        <v>-1.5</v>
      </c>
      <c r="P829" s="17">
        <f t="shared" si="60"/>
        <v>382.34615000000025</v>
      </c>
    </row>
    <row r="830" spans="1:16" x14ac:dyDescent="0.15">
      <c r="A830" s="18" t="str">
        <f t="shared" si="57"/>
        <v>Loss</v>
      </c>
      <c r="B830" s="1">
        <f t="shared" si="58"/>
        <v>194</v>
      </c>
      <c r="C830" s="10">
        <v>44072</v>
      </c>
      <c r="D830" s="10" t="s">
        <v>596</v>
      </c>
      <c r="E830" s="1" t="s">
        <v>17</v>
      </c>
      <c r="F830" s="12">
        <v>3</v>
      </c>
      <c r="G830" s="12">
        <v>14</v>
      </c>
      <c r="H830" s="11" t="s">
        <v>489</v>
      </c>
      <c r="I830" s="9" t="s">
        <v>163</v>
      </c>
      <c r="J830" s="13" t="s">
        <v>535</v>
      </c>
      <c r="K830" s="13" t="s">
        <v>21</v>
      </c>
      <c r="L830" s="14">
        <v>1</v>
      </c>
      <c r="O830" s="16">
        <f t="shared" si="59"/>
        <v>-1</v>
      </c>
      <c r="P830" s="17">
        <f t="shared" si="60"/>
        <v>381.34615000000025</v>
      </c>
    </row>
    <row r="831" spans="1:16" x14ac:dyDescent="0.15">
      <c r="A831" s="18" t="str">
        <f t="shared" si="57"/>
        <v>Loss</v>
      </c>
      <c r="B831" s="1">
        <f t="shared" si="58"/>
        <v>194</v>
      </c>
      <c r="C831" s="10">
        <v>44072</v>
      </c>
      <c r="D831" s="10" t="s">
        <v>596</v>
      </c>
      <c r="E831" s="1" t="s">
        <v>17</v>
      </c>
      <c r="F831" s="12">
        <v>6</v>
      </c>
      <c r="G831" s="12">
        <v>5</v>
      </c>
      <c r="H831" s="11" t="s">
        <v>574</v>
      </c>
      <c r="I831" s="9" t="s">
        <v>27</v>
      </c>
      <c r="J831" s="13" t="s">
        <v>20</v>
      </c>
      <c r="K831" s="13" t="s">
        <v>21</v>
      </c>
      <c r="L831" s="14">
        <v>0.7</v>
      </c>
      <c r="M831" s="15">
        <v>14.86</v>
      </c>
      <c r="N831" s="15">
        <v>12</v>
      </c>
      <c r="O831" s="16">
        <f t="shared" si="59"/>
        <v>-0.7</v>
      </c>
      <c r="P831" s="17">
        <f t="shared" si="60"/>
        <v>380.64615000000026</v>
      </c>
    </row>
    <row r="832" spans="1:16" x14ac:dyDescent="0.15">
      <c r="A832" s="18" t="str">
        <f t="shared" si="57"/>
        <v>Loss</v>
      </c>
      <c r="B832" s="1">
        <f t="shared" si="58"/>
        <v>194</v>
      </c>
      <c r="C832" s="10">
        <v>44072</v>
      </c>
      <c r="D832" s="10" t="s">
        <v>596</v>
      </c>
      <c r="E832" s="1" t="s">
        <v>17</v>
      </c>
      <c r="F832" s="12">
        <v>6</v>
      </c>
      <c r="G832" s="12">
        <v>12</v>
      </c>
      <c r="H832" s="11" t="s">
        <v>756</v>
      </c>
      <c r="I832" s="9" t="s">
        <v>163</v>
      </c>
      <c r="J832" s="13" t="s">
        <v>20</v>
      </c>
      <c r="K832" s="13" t="s">
        <v>21</v>
      </c>
      <c r="L832" s="14">
        <v>1</v>
      </c>
      <c r="M832" s="15">
        <v>10.119999999999999</v>
      </c>
      <c r="N832" s="15">
        <v>8</v>
      </c>
      <c r="O832" s="16">
        <f t="shared" si="59"/>
        <v>-1</v>
      </c>
      <c r="P832" s="17">
        <f t="shared" si="60"/>
        <v>379.64615000000026</v>
      </c>
    </row>
    <row r="833" spans="1:16" x14ac:dyDescent="0.15">
      <c r="A833" s="18" t="str">
        <f t="shared" si="57"/>
        <v>Loss</v>
      </c>
      <c r="B833" s="1">
        <f t="shared" si="58"/>
        <v>194</v>
      </c>
      <c r="C833" s="10">
        <v>44072</v>
      </c>
      <c r="D833" s="10" t="s">
        <v>596</v>
      </c>
      <c r="E833" s="1" t="s">
        <v>17</v>
      </c>
      <c r="F833" s="12">
        <v>9</v>
      </c>
      <c r="G833" s="12">
        <v>11</v>
      </c>
      <c r="H833" s="11" t="s">
        <v>62</v>
      </c>
      <c r="I833" s="9" t="s">
        <v>163</v>
      </c>
      <c r="J833" s="13" t="s">
        <v>20</v>
      </c>
      <c r="K833" s="13" t="s">
        <v>21</v>
      </c>
      <c r="L833" s="14">
        <v>1</v>
      </c>
      <c r="M833" s="15">
        <v>9.9</v>
      </c>
      <c r="N833" s="15">
        <v>7.5</v>
      </c>
      <c r="O833" s="16">
        <f t="shared" si="59"/>
        <v>-1</v>
      </c>
      <c r="P833" s="17">
        <f t="shared" si="60"/>
        <v>378.64615000000026</v>
      </c>
    </row>
    <row r="834" spans="1:16" x14ac:dyDescent="0.15">
      <c r="A834" s="18" t="str">
        <f t="shared" ref="A834:A912" si="61">IF(OR(AND(K834="Win",I834="1st"),AND(K834="Place",OR(I834="1st",I834="2nd",I834="3rd")),AND(K834="Other",I834="Successful")),"Profit","Loss")</f>
        <v>Loss</v>
      </c>
      <c r="B834" s="1">
        <f t="shared" si="58"/>
        <v>194</v>
      </c>
      <c r="C834" s="10">
        <v>44072</v>
      </c>
      <c r="D834" s="10" t="s">
        <v>596</v>
      </c>
      <c r="E834" s="1" t="s">
        <v>17</v>
      </c>
      <c r="F834" s="12">
        <v>9</v>
      </c>
      <c r="G834" s="12">
        <v>15</v>
      </c>
      <c r="H834" s="11" t="s">
        <v>757</v>
      </c>
      <c r="I834" s="9" t="s">
        <v>19</v>
      </c>
      <c r="J834" s="13" t="s">
        <v>20</v>
      </c>
      <c r="K834" s="13" t="s">
        <v>21</v>
      </c>
      <c r="L834" s="14">
        <v>1</v>
      </c>
      <c r="M834" s="15">
        <v>10.8</v>
      </c>
      <c r="N834" s="15">
        <v>8</v>
      </c>
      <c r="O834" s="16">
        <f t="shared" si="59"/>
        <v>-1</v>
      </c>
      <c r="P834" s="17">
        <f t="shared" si="60"/>
        <v>377.64615000000026</v>
      </c>
    </row>
    <row r="835" spans="1:16" x14ac:dyDescent="0.15">
      <c r="A835" s="18" t="str">
        <f t="shared" si="61"/>
        <v>Loss</v>
      </c>
      <c r="B835" s="1">
        <f t="shared" si="58"/>
        <v>194</v>
      </c>
      <c r="C835" s="10">
        <v>44072</v>
      </c>
      <c r="D835" s="10" t="s">
        <v>596</v>
      </c>
      <c r="E835" s="1" t="s">
        <v>17</v>
      </c>
      <c r="F835" s="12">
        <v>10</v>
      </c>
      <c r="G835" s="12">
        <v>14</v>
      </c>
      <c r="H835" s="11" t="s">
        <v>758</v>
      </c>
      <c r="I835" s="9" t="s">
        <v>163</v>
      </c>
      <c r="J835" s="13" t="s">
        <v>20</v>
      </c>
      <c r="K835" s="13" t="s">
        <v>21</v>
      </c>
      <c r="L835" s="14">
        <v>0.5</v>
      </c>
      <c r="M835" s="15">
        <v>23</v>
      </c>
      <c r="N835" s="15">
        <v>15</v>
      </c>
      <c r="O835" s="16">
        <f t="shared" si="59"/>
        <v>-0.5</v>
      </c>
      <c r="P835" s="17">
        <f t="shared" si="60"/>
        <v>377.14615000000026</v>
      </c>
    </row>
    <row r="836" spans="1:16" x14ac:dyDescent="0.15">
      <c r="A836" s="18" t="str">
        <f t="shared" si="61"/>
        <v>Profit</v>
      </c>
      <c r="B836" s="1">
        <f t="shared" ref="B836:B899" si="62">IF(C836=C835,B835,B835+1)</f>
        <v>194</v>
      </c>
      <c r="C836" s="10">
        <v>44072</v>
      </c>
      <c r="D836" s="10" t="s">
        <v>596</v>
      </c>
      <c r="E836" s="1" t="s">
        <v>759</v>
      </c>
      <c r="F836" s="12">
        <v>6</v>
      </c>
      <c r="G836" s="12">
        <v>5</v>
      </c>
      <c r="H836" s="11" t="s">
        <v>760</v>
      </c>
      <c r="I836" s="9" t="s">
        <v>38</v>
      </c>
      <c r="J836" s="13" t="s">
        <v>20</v>
      </c>
      <c r="K836" s="13" t="s">
        <v>21</v>
      </c>
      <c r="L836" s="14">
        <v>1.2</v>
      </c>
      <c r="M836" s="15">
        <v>13.2</v>
      </c>
      <c r="N836" s="15">
        <v>7.5</v>
      </c>
      <c r="O836" s="16">
        <f t="shared" si="59"/>
        <v>14.639999999999999</v>
      </c>
      <c r="P836" s="17">
        <f t="shared" si="60"/>
        <v>391.78615000000025</v>
      </c>
    </row>
    <row r="837" spans="1:16" x14ac:dyDescent="0.15">
      <c r="A837" s="18" t="str">
        <f t="shared" si="61"/>
        <v>Profit</v>
      </c>
      <c r="B837" s="1">
        <f t="shared" si="62"/>
        <v>195</v>
      </c>
      <c r="C837" s="10">
        <v>44073</v>
      </c>
      <c r="D837" s="10" t="s">
        <v>596</v>
      </c>
      <c r="E837" s="1" t="s">
        <v>725</v>
      </c>
      <c r="F837" s="12">
        <v>8</v>
      </c>
      <c r="G837" s="12">
        <v>8</v>
      </c>
      <c r="H837" s="11" t="s">
        <v>761</v>
      </c>
      <c r="I837" s="9" t="s">
        <v>38</v>
      </c>
      <c r="J837" s="13" t="s">
        <v>535</v>
      </c>
      <c r="K837" s="13" t="s">
        <v>21</v>
      </c>
      <c r="L837" s="14">
        <v>1</v>
      </c>
      <c r="M837" s="15">
        <v>3.2</v>
      </c>
      <c r="O837" s="16">
        <f t="shared" ref="O837:O900" si="63">IF(AND(A837="Profit",J837="Betfair SP"),((L837*M837)-L837)*0.94,IF(OR(A837="Profit"),(L837*M837)-L837,-L837))</f>
        <v>2.2000000000000002</v>
      </c>
      <c r="P837" s="17">
        <f t="shared" ref="P837:P900" si="64">P836+O837</f>
        <v>393.98615000000024</v>
      </c>
    </row>
    <row r="838" spans="1:16" x14ac:dyDescent="0.15">
      <c r="A838" s="18" t="str">
        <f t="shared" si="61"/>
        <v>Loss</v>
      </c>
      <c r="B838" s="1">
        <f t="shared" si="62"/>
        <v>195</v>
      </c>
      <c r="C838" s="10">
        <v>44073</v>
      </c>
      <c r="D838" s="10" t="s">
        <v>596</v>
      </c>
      <c r="E838" s="1" t="s">
        <v>310</v>
      </c>
      <c r="F838" s="12">
        <v>8</v>
      </c>
      <c r="G838" s="12">
        <v>11</v>
      </c>
      <c r="H838" s="11" t="s">
        <v>762</v>
      </c>
      <c r="I838" s="9" t="s">
        <v>163</v>
      </c>
      <c r="J838" s="13" t="s">
        <v>535</v>
      </c>
      <c r="K838" s="13" t="s">
        <v>389</v>
      </c>
      <c r="L838" s="14">
        <v>1.5</v>
      </c>
      <c r="M838" s="15">
        <v>4.5999999999999996</v>
      </c>
      <c r="O838" s="16">
        <f t="shared" si="63"/>
        <v>-1.5</v>
      </c>
      <c r="P838" s="17">
        <f t="shared" si="64"/>
        <v>392.48615000000024</v>
      </c>
    </row>
    <row r="839" spans="1:16" x14ac:dyDescent="0.15">
      <c r="A839" s="18" t="str">
        <f t="shared" si="61"/>
        <v>Profit</v>
      </c>
      <c r="B839" s="1">
        <f t="shared" si="62"/>
        <v>196</v>
      </c>
      <c r="C839" s="10">
        <v>44075</v>
      </c>
      <c r="D839" s="10" t="s">
        <v>596</v>
      </c>
      <c r="E839" s="1" t="s">
        <v>75</v>
      </c>
      <c r="F839" s="12">
        <v>4</v>
      </c>
      <c r="G839" s="12">
        <v>13</v>
      </c>
      <c r="H839" s="11" t="s">
        <v>763</v>
      </c>
      <c r="I839" s="9" t="s">
        <v>38</v>
      </c>
      <c r="J839" s="13" t="s">
        <v>20</v>
      </c>
      <c r="K839" s="13" t="s">
        <v>21</v>
      </c>
      <c r="L839" s="14">
        <v>2</v>
      </c>
      <c r="M839" s="15">
        <v>4.01</v>
      </c>
      <c r="N839" s="15">
        <v>3</v>
      </c>
      <c r="O839" s="16">
        <f t="shared" si="63"/>
        <v>6.02</v>
      </c>
      <c r="P839" s="17">
        <f t="shared" si="64"/>
        <v>398.50615000000022</v>
      </c>
    </row>
    <row r="840" spans="1:16" x14ac:dyDescent="0.15">
      <c r="A840" s="18" t="str">
        <f t="shared" si="61"/>
        <v>Loss</v>
      </c>
      <c r="B840" s="1">
        <f t="shared" si="62"/>
        <v>197</v>
      </c>
      <c r="C840" s="10">
        <v>44077</v>
      </c>
      <c r="D840" s="10" t="s">
        <v>596</v>
      </c>
      <c r="E840" s="1" t="s">
        <v>476</v>
      </c>
      <c r="F840" s="12">
        <v>5</v>
      </c>
      <c r="G840" s="12">
        <v>3</v>
      </c>
      <c r="H840" s="11" t="s">
        <v>764</v>
      </c>
      <c r="I840" s="9" t="s">
        <v>163</v>
      </c>
      <c r="J840" s="13" t="s">
        <v>20</v>
      </c>
      <c r="K840" s="13" t="s">
        <v>21</v>
      </c>
      <c r="L840" s="14">
        <v>1.5</v>
      </c>
      <c r="M840" s="15">
        <v>5</v>
      </c>
      <c r="N840" s="15">
        <v>4</v>
      </c>
      <c r="O840" s="16">
        <f t="shared" si="63"/>
        <v>-1.5</v>
      </c>
      <c r="P840" s="17">
        <f t="shared" si="64"/>
        <v>397.00615000000022</v>
      </c>
    </row>
    <row r="841" spans="1:16" x14ac:dyDescent="0.15">
      <c r="A841" s="18" t="str">
        <f t="shared" si="61"/>
        <v>Loss</v>
      </c>
      <c r="B841" s="1">
        <f t="shared" si="62"/>
        <v>198</v>
      </c>
      <c r="C841" s="10">
        <v>44079</v>
      </c>
      <c r="D841" s="10" t="s">
        <v>596</v>
      </c>
      <c r="E841" s="1" t="s">
        <v>28</v>
      </c>
      <c r="F841" s="12">
        <v>5</v>
      </c>
      <c r="G841" s="12">
        <v>3</v>
      </c>
      <c r="H841" s="11" t="s">
        <v>765</v>
      </c>
      <c r="I841" s="9" t="s">
        <v>19</v>
      </c>
      <c r="J841" s="13" t="s">
        <v>20</v>
      </c>
      <c r="K841" s="13" t="s">
        <v>21</v>
      </c>
      <c r="L841" s="14">
        <v>2.5</v>
      </c>
      <c r="M841" s="15">
        <v>3.63</v>
      </c>
      <c r="N841" s="15">
        <v>3</v>
      </c>
      <c r="O841" s="16">
        <f t="shared" si="63"/>
        <v>-2.5</v>
      </c>
      <c r="P841" s="17">
        <f t="shared" si="64"/>
        <v>394.50615000000022</v>
      </c>
    </row>
    <row r="842" spans="1:16" x14ac:dyDescent="0.15">
      <c r="A842" s="18" t="str">
        <f t="shared" si="61"/>
        <v>Loss</v>
      </c>
      <c r="B842" s="1">
        <f t="shared" si="62"/>
        <v>198</v>
      </c>
      <c r="C842" s="10">
        <v>44079</v>
      </c>
      <c r="D842" s="10" t="s">
        <v>596</v>
      </c>
      <c r="E842" s="1" t="s">
        <v>28</v>
      </c>
      <c r="F842" s="12">
        <v>9</v>
      </c>
      <c r="G842" s="12">
        <v>3</v>
      </c>
      <c r="H842" s="11" t="s">
        <v>766</v>
      </c>
      <c r="I842" s="9" t="s">
        <v>19</v>
      </c>
      <c r="J842" s="13" t="s">
        <v>20</v>
      </c>
      <c r="K842" s="13" t="s">
        <v>21</v>
      </c>
      <c r="L842" s="14">
        <v>1.25</v>
      </c>
      <c r="M842" s="15">
        <v>3.91</v>
      </c>
      <c r="N842" s="15">
        <v>3.4</v>
      </c>
      <c r="O842" s="16">
        <f t="shared" si="63"/>
        <v>-1.25</v>
      </c>
      <c r="P842" s="17">
        <f t="shared" si="64"/>
        <v>393.25615000000022</v>
      </c>
    </row>
    <row r="843" spans="1:16" x14ac:dyDescent="0.15">
      <c r="A843" s="18" t="str">
        <f t="shared" si="61"/>
        <v>Profit</v>
      </c>
      <c r="B843" s="1">
        <f t="shared" si="62"/>
        <v>199</v>
      </c>
      <c r="C843" s="10">
        <v>44083</v>
      </c>
      <c r="D843" s="10" t="s">
        <v>596</v>
      </c>
      <c r="E843" s="1" t="s">
        <v>209</v>
      </c>
      <c r="F843" s="12">
        <v>2</v>
      </c>
      <c r="G843" s="12">
        <v>1</v>
      </c>
      <c r="H843" s="11" t="s">
        <v>767</v>
      </c>
      <c r="I843" s="9" t="s">
        <v>38</v>
      </c>
      <c r="J843" s="13" t="s">
        <v>20</v>
      </c>
      <c r="K843" s="13" t="s">
        <v>21</v>
      </c>
      <c r="L843" s="14">
        <v>1</v>
      </c>
      <c r="M843" s="15">
        <v>4.6500000000000004</v>
      </c>
      <c r="N843" s="15">
        <v>4.2</v>
      </c>
      <c r="O843" s="16">
        <f t="shared" si="63"/>
        <v>3.6500000000000004</v>
      </c>
      <c r="P843" s="17">
        <f t="shared" si="64"/>
        <v>396.9061500000002</v>
      </c>
    </row>
    <row r="844" spans="1:16" x14ac:dyDescent="0.15">
      <c r="A844" s="18" t="str">
        <f t="shared" si="61"/>
        <v>Loss</v>
      </c>
      <c r="B844" s="1">
        <f t="shared" si="62"/>
        <v>199</v>
      </c>
      <c r="C844" s="10">
        <v>44083</v>
      </c>
      <c r="D844" s="10" t="s">
        <v>596</v>
      </c>
      <c r="E844" s="1" t="s">
        <v>209</v>
      </c>
      <c r="F844" s="12">
        <v>5</v>
      </c>
      <c r="G844" s="12">
        <v>6</v>
      </c>
      <c r="H844" s="11" t="s">
        <v>736</v>
      </c>
      <c r="I844" s="9" t="s">
        <v>163</v>
      </c>
      <c r="J844" s="13" t="s">
        <v>20</v>
      </c>
      <c r="K844" s="13" t="s">
        <v>21</v>
      </c>
      <c r="L844" s="14">
        <v>1.5</v>
      </c>
      <c r="M844" s="15">
        <v>4.46</v>
      </c>
      <c r="N844" s="15">
        <v>3.7</v>
      </c>
      <c r="O844" s="16">
        <f t="shared" si="63"/>
        <v>-1.5</v>
      </c>
      <c r="P844" s="17">
        <f t="shared" si="64"/>
        <v>395.4061500000002</v>
      </c>
    </row>
    <row r="845" spans="1:16" x14ac:dyDescent="0.15">
      <c r="A845" s="18" t="str">
        <f t="shared" si="61"/>
        <v>Loss</v>
      </c>
      <c r="B845" s="1">
        <f>IF(C845=C844,B844,B844+1)</f>
        <v>200</v>
      </c>
      <c r="C845" s="10">
        <v>44086</v>
      </c>
      <c r="D845" s="10" t="s">
        <v>596</v>
      </c>
      <c r="E845" s="1" t="s">
        <v>47</v>
      </c>
      <c r="F845" s="12">
        <v>1</v>
      </c>
      <c r="G845" s="12">
        <v>4</v>
      </c>
      <c r="H845" s="11" t="s">
        <v>768</v>
      </c>
      <c r="I845" s="9" t="s">
        <v>19</v>
      </c>
      <c r="J845" s="13" t="s">
        <v>20</v>
      </c>
      <c r="K845" s="13" t="s">
        <v>21</v>
      </c>
      <c r="L845" s="14">
        <v>3.5</v>
      </c>
      <c r="M845" s="15">
        <v>2.2000000000000002</v>
      </c>
      <c r="N845" s="15">
        <v>1.85</v>
      </c>
      <c r="O845" s="16">
        <f t="shared" si="63"/>
        <v>-3.5</v>
      </c>
      <c r="P845" s="17">
        <f t="shared" si="64"/>
        <v>391.9061500000002</v>
      </c>
    </row>
    <row r="846" spans="1:16" x14ac:dyDescent="0.15">
      <c r="A846" s="18" t="str">
        <f t="shared" si="61"/>
        <v>Loss</v>
      </c>
      <c r="B846" s="1">
        <f t="shared" si="62"/>
        <v>200</v>
      </c>
      <c r="C846" s="10">
        <v>44086</v>
      </c>
      <c r="D846" s="10" t="s">
        <v>596</v>
      </c>
      <c r="E846" s="1" t="s">
        <v>47</v>
      </c>
      <c r="F846" s="12">
        <v>2</v>
      </c>
      <c r="G846" s="12">
        <v>1</v>
      </c>
      <c r="H846" s="11" t="s">
        <v>769</v>
      </c>
      <c r="I846" s="9" t="s">
        <v>163</v>
      </c>
      <c r="J846" s="13" t="s">
        <v>20</v>
      </c>
      <c r="K846" s="13" t="s">
        <v>21</v>
      </c>
      <c r="L846" s="14">
        <v>1.5</v>
      </c>
      <c r="M846" s="15">
        <v>4.5999999999999996</v>
      </c>
      <c r="N846" s="15">
        <v>4</v>
      </c>
      <c r="O846" s="16">
        <f t="shared" si="63"/>
        <v>-1.5</v>
      </c>
      <c r="P846" s="17">
        <f t="shared" si="64"/>
        <v>390.4061500000002</v>
      </c>
    </row>
    <row r="847" spans="1:16" x14ac:dyDescent="0.15">
      <c r="A847" s="18" t="str">
        <f t="shared" si="61"/>
        <v>Loss</v>
      </c>
      <c r="B847" s="1">
        <f t="shared" si="62"/>
        <v>200</v>
      </c>
      <c r="C847" s="10">
        <v>44086</v>
      </c>
      <c r="D847" s="10" t="s">
        <v>596</v>
      </c>
      <c r="E847" s="1" t="s">
        <v>47</v>
      </c>
      <c r="F847" s="12">
        <v>2</v>
      </c>
      <c r="G847" s="12">
        <v>10</v>
      </c>
      <c r="H847" s="11" t="s">
        <v>770</v>
      </c>
      <c r="I847" s="9" t="s">
        <v>163</v>
      </c>
      <c r="J847" s="13" t="s">
        <v>20</v>
      </c>
      <c r="K847" s="13" t="s">
        <v>21</v>
      </c>
      <c r="L847" s="14">
        <v>0.4</v>
      </c>
      <c r="M847" s="15">
        <v>9.6</v>
      </c>
      <c r="N847" s="15">
        <v>8</v>
      </c>
      <c r="O847" s="16">
        <f t="shared" si="63"/>
        <v>-0.4</v>
      </c>
      <c r="P847" s="17">
        <f t="shared" si="64"/>
        <v>390.00615000000022</v>
      </c>
    </row>
    <row r="848" spans="1:16" x14ac:dyDescent="0.15">
      <c r="A848" s="18" t="str">
        <f t="shared" si="61"/>
        <v>Loss</v>
      </c>
      <c r="B848" s="1">
        <f t="shared" si="62"/>
        <v>200</v>
      </c>
      <c r="C848" s="10">
        <v>44086</v>
      </c>
      <c r="D848" s="10" t="s">
        <v>596</v>
      </c>
      <c r="E848" s="1" t="s">
        <v>47</v>
      </c>
      <c r="F848" s="12">
        <v>3</v>
      </c>
      <c r="G848" s="12">
        <v>1</v>
      </c>
      <c r="H848" s="11" t="s">
        <v>771</v>
      </c>
      <c r="I848" s="9" t="s">
        <v>23</v>
      </c>
      <c r="J848" s="13" t="s">
        <v>655</v>
      </c>
      <c r="K848" s="13" t="s">
        <v>21</v>
      </c>
      <c r="L848" s="14">
        <v>2</v>
      </c>
      <c r="M848" s="15">
        <v>4</v>
      </c>
      <c r="O848" s="16">
        <f t="shared" si="63"/>
        <v>-2</v>
      </c>
      <c r="P848" s="17">
        <f t="shared" si="64"/>
        <v>388.00615000000022</v>
      </c>
    </row>
    <row r="849" spans="1:16" x14ac:dyDescent="0.15">
      <c r="A849" s="18" t="str">
        <f t="shared" si="61"/>
        <v>Loss</v>
      </c>
      <c r="B849" s="1">
        <f t="shared" si="62"/>
        <v>200</v>
      </c>
      <c r="C849" s="10">
        <v>44086</v>
      </c>
      <c r="D849" s="10" t="s">
        <v>596</v>
      </c>
      <c r="E849" s="1" t="s">
        <v>47</v>
      </c>
      <c r="F849" s="12">
        <v>4</v>
      </c>
      <c r="G849" s="12">
        <v>10</v>
      </c>
      <c r="H849" s="11" t="s">
        <v>772</v>
      </c>
      <c r="I849" s="9" t="s">
        <v>163</v>
      </c>
      <c r="J849" s="13" t="s">
        <v>133</v>
      </c>
      <c r="K849" s="13" t="s">
        <v>21</v>
      </c>
      <c r="L849" s="14">
        <v>0.2</v>
      </c>
      <c r="M849" s="15">
        <v>73</v>
      </c>
      <c r="N849" s="15">
        <v>34</v>
      </c>
      <c r="O849" s="16">
        <f t="shared" si="63"/>
        <v>-0.2</v>
      </c>
      <c r="P849" s="17">
        <f t="shared" si="64"/>
        <v>387.80615000000023</v>
      </c>
    </row>
    <row r="850" spans="1:16" x14ac:dyDescent="0.15">
      <c r="A850" s="18" t="str">
        <f t="shared" si="61"/>
        <v>Loss</v>
      </c>
      <c r="B850" s="1">
        <f t="shared" si="62"/>
        <v>200</v>
      </c>
      <c r="C850" s="10">
        <v>44086</v>
      </c>
      <c r="D850" s="10" t="s">
        <v>596</v>
      </c>
      <c r="E850" s="1" t="s">
        <v>47</v>
      </c>
      <c r="F850" s="12">
        <v>4</v>
      </c>
      <c r="G850" s="12">
        <v>10</v>
      </c>
      <c r="H850" s="11" t="s">
        <v>772</v>
      </c>
      <c r="I850" s="9" t="s">
        <v>163</v>
      </c>
      <c r="J850" s="13" t="s">
        <v>133</v>
      </c>
      <c r="K850" s="13" t="s">
        <v>32</v>
      </c>
      <c r="L850" s="14">
        <v>0.3</v>
      </c>
      <c r="M850" s="15">
        <v>16</v>
      </c>
      <c r="N850" s="15">
        <v>6.5</v>
      </c>
      <c r="O850" s="16">
        <f t="shared" si="63"/>
        <v>-0.3</v>
      </c>
      <c r="P850" s="17">
        <f t="shared" si="64"/>
        <v>387.50615000000022</v>
      </c>
    </row>
    <row r="851" spans="1:16" x14ac:dyDescent="0.15">
      <c r="A851" s="18" t="str">
        <f t="shared" si="61"/>
        <v>Loss</v>
      </c>
      <c r="B851" s="1">
        <f t="shared" si="62"/>
        <v>200</v>
      </c>
      <c r="C851" s="10">
        <v>44086</v>
      </c>
      <c r="D851" s="10" t="s">
        <v>596</v>
      </c>
      <c r="E851" s="1" t="s">
        <v>47</v>
      </c>
      <c r="F851" s="12">
        <v>8</v>
      </c>
      <c r="G851" s="12">
        <v>1</v>
      </c>
      <c r="H851" s="11" t="s">
        <v>773</v>
      </c>
      <c r="I851" s="9" t="s">
        <v>27</v>
      </c>
      <c r="J851" s="13" t="s">
        <v>133</v>
      </c>
      <c r="K851" s="13" t="s">
        <v>21</v>
      </c>
      <c r="L851" s="14">
        <v>1</v>
      </c>
      <c r="M851" s="15">
        <v>4.4000000000000004</v>
      </c>
      <c r="N851" s="15">
        <v>4</v>
      </c>
      <c r="O851" s="16">
        <f t="shared" si="63"/>
        <v>-1</v>
      </c>
      <c r="P851" s="17">
        <f t="shared" si="64"/>
        <v>386.50615000000022</v>
      </c>
    </row>
    <row r="852" spans="1:16" x14ac:dyDescent="0.15">
      <c r="A852" s="18" t="str">
        <f t="shared" si="61"/>
        <v>Profit</v>
      </c>
      <c r="B852" s="1">
        <f t="shared" si="62"/>
        <v>200</v>
      </c>
      <c r="C852" s="10">
        <v>44086</v>
      </c>
      <c r="D852" s="10" t="s">
        <v>596</v>
      </c>
      <c r="E852" s="1" t="s">
        <v>47</v>
      </c>
      <c r="F852" s="12">
        <v>8</v>
      </c>
      <c r="G852" s="12">
        <v>4</v>
      </c>
      <c r="H852" s="11" t="s">
        <v>774</v>
      </c>
      <c r="I852" s="9" t="s">
        <v>38</v>
      </c>
      <c r="J852" s="13" t="s">
        <v>133</v>
      </c>
      <c r="K852" s="13" t="s">
        <v>21</v>
      </c>
      <c r="L852" s="14">
        <v>0.8</v>
      </c>
      <c r="M852" s="15">
        <v>7.5</v>
      </c>
      <c r="N852" s="15">
        <v>6.5</v>
      </c>
      <c r="O852" s="16">
        <f t="shared" si="63"/>
        <v>5.2</v>
      </c>
      <c r="P852" s="17">
        <f t="shared" si="64"/>
        <v>391.70615000000021</v>
      </c>
    </row>
    <row r="853" spans="1:16" x14ac:dyDescent="0.15">
      <c r="A853" s="18" t="str">
        <f t="shared" si="61"/>
        <v>Loss</v>
      </c>
      <c r="B853" s="1">
        <f t="shared" si="62"/>
        <v>201</v>
      </c>
      <c r="C853" s="10">
        <v>44087</v>
      </c>
      <c r="D853" s="10" t="s">
        <v>596</v>
      </c>
      <c r="E853" s="1" t="s">
        <v>113</v>
      </c>
      <c r="F853" s="12">
        <v>9</v>
      </c>
      <c r="G853" s="12">
        <v>15</v>
      </c>
      <c r="H853" s="11" t="s">
        <v>775</v>
      </c>
      <c r="I853" s="9" t="s">
        <v>19</v>
      </c>
      <c r="J853" s="13" t="s">
        <v>133</v>
      </c>
      <c r="K853" s="13" t="s">
        <v>21</v>
      </c>
      <c r="L853" s="14">
        <v>2</v>
      </c>
      <c r="M853" s="15">
        <v>5.5</v>
      </c>
      <c r="N853" s="15">
        <v>4</v>
      </c>
      <c r="O853" s="16">
        <f t="shared" si="63"/>
        <v>-2</v>
      </c>
      <c r="P853" s="17">
        <f t="shared" si="64"/>
        <v>389.70615000000021</v>
      </c>
    </row>
    <row r="854" spans="1:16" x14ac:dyDescent="0.15">
      <c r="A854" s="18" t="str">
        <f t="shared" si="61"/>
        <v>Loss</v>
      </c>
      <c r="B854" s="1">
        <f t="shared" si="62"/>
        <v>202</v>
      </c>
      <c r="C854" s="10">
        <v>44090</v>
      </c>
      <c r="D854" s="10" t="s">
        <v>596</v>
      </c>
      <c r="E854" s="1" t="s">
        <v>41</v>
      </c>
      <c r="F854" s="12">
        <v>2</v>
      </c>
      <c r="G854" s="12">
        <v>3</v>
      </c>
      <c r="H854" s="11" t="s">
        <v>760</v>
      </c>
      <c r="I854" s="9" t="s">
        <v>23</v>
      </c>
      <c r="J854" s="13" t="s">
        <v>133</v>
      </c>
      <c r="K854" s="13" t="s">
        <v>21</v>
      </c>
      <c r="L854" s="14">
        <v>2</v>
      </c>
      <c r="M854" s="15">
        <v>6</v>
      </c>
      <c r="N854" s="15">
        <v>4.4000000000000004</v>
      </c>
      <c r="O854" s="16">
        <f t="shared" si="63"/>
        <v>-2</v>
      </c>
      <c r="P854" s="17">
        <f t="shared" si="64"/>
        <v>387.70615000000021</v>
      </c>
    </row>
    <row r="855" spans="1:16" x14ac:dyDescent="0.15">
      <c r="A855" s="18" t="str">
        <f t="shared" si="61"/>
        <v>Loss</v>
      </c>
      <c r="B855" s="1">
        <f t="shared" si="62"/>
        <v>202</v>
      </c>
      <c r="C855" s="10">
        <v>44090</v>
      </c>
      <c r="D855" s="10" t="s">
        <v>596</v>
      </c>
      <c r="E855" s="1" t="s">
        <v>41</v>
      </c>
      <c r="F855" s="12">
        <v>4</v>
      </c>
      <c r="G855" s="12">
        <v>4</v>
      </c>
      <c r="H855" s="11" t="s">
        <v>776</v>
      </c>
      <c r="I855" s="9" t="s">
        <v>23</v>
      </c>
      <c r="J855" s="13" t="s">
        <v>133</v>
      </c>
      <c r="K855" s="13" t="s">
        <v>21</v>
      </c>
      <c r="L855" s="14">
        <v>1.2</v>
      </c>
      <c r="M855" s="15">
        <v>5.5</v>
      </c>
      <c r="N855" s="15">
        <v>4.7</v>
      </c>
      <c r="O855" s="16">
        <f t="shared" si="63"/>
        <v>-1.2</v>
      </c>
      <c r="P855" s="17">
        <f t="shared" si="64"/>
        <v>386.50615000000022</v>
      </c>
    </row>
    <row r="856" spans="1:16" x14ac:dyDescent="0.15">
      <c r="A856" s="18" t="str">
        <f t="shared" si="61"/>
        <v>Profit</v>
      </c>
      <c r="B856" s="1">
        <f t="shared" si="62"/>
        <v>202</v>
      </c>
      <c r="C856" s="10">
        <v>44090</v>
      </c>
      <c r="D856" s="10" t="s">
        <v>596</v>
      </c>
      <c r="E856" s="1" t="s">
        <v>41</v>
      </c>
      <c r="F856" s="12">
        <v>5</v>
      </c>
      <c r="G856" s="12">
        <v>5</v>
      </c>
      <c r="H856" s="11" t="s">
        <v>777</v>
      </c>
      <c r="I856" s="9" t="s">
        <v>38</v>
      </c>
      <c r="J856" s="13" t="s">
        <v>133</v>
      </c>
      <c r="K856" s="13" t="s">
        <v>21</v>
      </c>
      <c r="L856" s="14">
        <v>2</v>
      </c>
      <c r="M856" s="15">
        <v>5.35</v>
      </c>
      <c r="N856" s="15">
        <v>4</v>
      </c>
      <c r="O856" s="16">
        <f t="shared" si="63"/>
        <v>8.6999999999999993</v>
      </c>
      <c r="P856" s="17">
        <f t="shared" si="64"/>
        <v>395.20615000000021</v>
      </c>
    </row>
    <row r="857" spans="1:16" x14ac:dyDescent="0.15">
      <c r="A857" s="18" t="str">
        <f t="shared" si="61"/>
        <v>Loss</v>
      </c>
      <c r="B857" s="1">
        <f t="shared" si="62"/>
        <v>202</v>
      </c>
      <c r="C857" s="10">
        <v>44090</v>
      </c>
      <c r="D857" s="10" t="s">
        <v>596</v>
      </c>
      <c r="E857" s="1" t="s">
        <v>41</v>
      </c>
      <c r="F857" s="12">
        <v>8</v>
      </c>
      <c r="G857" s="12">
        <v>13</v>
      </c>
      <c r="H857" s="11" t="s">
        <v>638</v>
      </c>
      <c r="I857" s="9" t="s">
        <v>163</v>
      </c>
      <c r="J857" s="13" t="s">
        <v>133</v>
      </c>
      <c r="K857" s="13" t="s">
        <v>21</v>
      </c>
      <c r="L857" s="14">
        <v>1.6</v>
      </c>
      <c r="M857" s="15">
        <v>4.8</v>
      </c>
      <c r="N857" s="15">
        <v>3.8</v>
      </c>
      <c r="O857" s="16">
        <f t="shared" si="63"/>
        <v>-1.6</v>
      </c>
      <c r="P857" s="17">
        <f t="shared" si="64"/>
        <v>393.60615000000018</v>
      </c>
    </row>
    <row r="858" spans="1:16" x14ac:dyDescent="0.15">
      <c r="A858" s="18" t="str">
        <f t="shared" si="61"/>
        <v>Profit</v>
      </c>
      <c r="B858" s="1">
        <f t="shared" si="62"/>
        <v>203</v>
      </c>
      <c r="C858" s="10">
        <v>44091</v>
      </c>
      <c r="D858" s="10" t="s">
        <v>596</v>
      </c>
      <c r="E858" s="1" t="s">
        <v>120</v>
      </c>
      <c r="F858" s="12">
        <v>8</v>
      </c>
      <c r="G858" s="12">
        <v>17</v>
      </c>
      <c r="H858" s="11" t="s">
        <v>778</v>
      </c>
      <c r="I858" s="9" t="s">
        <v>38</v>
      </c>
      <c r="J858" s="13" t="s">
        <v>133</v>
      </c>
      <c r="K858" s="13" t="s">
        <v>21</v>
      </c>
      <c r="L858" s="14">
        <v>1.5</v>
      </c>
      <c r="M858" s="15">
        <v>4.4000000000000004</v>
      </c>
      <c r="N858" s="15">
        <v>3.8</v>
      </c>
      <c r="O858" s="16">
        <f t="shared" si="63"/>
        <v>5.1000000000000005</v>
      </c>
      <c r="P858" s="17">
        <f t="shared" si="64"/>
        <v>398.70615000000021</v>
      </c>
    </row>
    <row r="859" spans="1:16" x14ac:dyDescent="0.15">
      <c r="A859" s="18" t="str">
        <f t="shared" si="61"/>
        <v>Loss</v>
      </c>
      <c r="B859" s="1">
        <f t="shared" si="62"/>
        <v>204</v>
      </c>
      <c r="C859" s="10">
        <v>44092</v>
      </c>
      <c r="D859" s="10" t="s">
        <v>596</v>
      </c>
      <c r="E859" s="1" t="s">
        <v>145</v>
      </c>
      <c r="F859" s="12">
        <v>2</v>
      </c>
      <c r="G859" s="12">
        <v>11</v>
      </c>
      <c r="H859" s="11" t="s">
        <v>779</v>
      </c>
      <c r="I859" s="9" t="s">
        <v>27</v>
      </c>
      <c r="J859" s="13" t="s">
        <v>535</v>
      </c>
      <c r="K859" s="13" t="s">
        <v>21</v>
      </c>
      <c r="L859" s="14">
        <v>0.6</v>
      </c>
      <c r="M859" s="15">
        <v>7.5</v>
      </c>
      <c r="O859" s="16">
        <f t="shared" si="63"/>
        <v>-0.6</v>
      </c>
      <c r="P859" s="17">
        <f t="shared" si="64"/>
        <v>398.10615000000018</v>
      </c>
    </row>
    <row r="860" spans="1:16" x14ac:dyDescent="0.15">
      <c r="A860" s="18" t="str">
        <f t="shared" si="61"/>
        <v>Loss</v>
      </c>
      <c r="B860" s="1">
        <f t="shared" si="62"/>
        <v>204</v>
      </c>
      <c r="C860" s="10">
        <v>44092</v>
      </c>
      <c r="D860" s="10" t="s">
        <v>596</v>
      </c>
      <c r="E860" s="1" t="s">
        <v>145</v>
      </c>
      <c r="F860" s="12">
        <v>3</v>
      </c>
      <c r="G860" s="12">
        <v>9</v>
      </c>
      <c r="H860" s="11" t="s">
        <v>780</v>
      </c>
      <c r="I860" s="9" t="s">
        <v>19</v>
      </c>
      <c r="J860" s="13" t="s">
        <v>535</v>
      </c>
      <c r="K860" s="13" t="s">
        <v>21</v>
      </c>
      <c r="L860" s="14">
        <v>1</v>
      </c>
      <c r="M860" s="15">
        <v>4.3</v>
      </c>
      <c r="O860" s="16">
        <f t="shared" si="63"/>
        <v>-1</v>
      </c>
      <c r="P860" s="17">
        <f t="shared" si="64"/>
        <v>397.10615000000018</v>
      </c>
    </row>
    <row r="861" spans="1:16" x14ac:dyDescent="0.15">
      <c r="A861" s="18" t="str">
        <f t="shared" si="61"/>
        <v>Loss</v>
      </c>
      <c r="B861" s="1">
        <f t="shared" si="62"/>
        <v>204</v>
      </c>
      <c r="C861" s="10">
        <v>44092</v>
      </c>
      <c r="D861" s="10" t="s">
        <v>596</v>
      </c>
      <c r="E861" s="1" t="s">
        <v>145</v>
      </c>
      <c r="F861" s="12">
        <v>9</v>
      </c>
      <c r="G861" s="12">
        <v>13</v>
      </c>
      <c r="H861" s="11" t="s">
        <v>781</v>
      </c>
      <c r="I861" s="9" t="s">
        <v>19</v>
      </c>
      <c r="J861" s="13" t="s">
        <v>535</v>
      </c>
      <c r="K861" s="13" t="s">
        <v>21</v>
      </c>
      <c r="L861" s="14">
        <v>2</v>
      </c>
      <c r="M861" s="15">
        <v>2.5</v>
      </c>
      <c r="O861" s="16">
        <f t="shared" si="63"/>
        <v>-2</v>
      </c>
      <c r="P861" s="17">
        <f t="shared" si="64"/>
        <v>395.10615000000018</v>
      </c>
    </row>
    <row r="862" spans="1:16" x14ac:dyDescent="0.15">
      <c r="A862" s="18" t="str">
        <f t="shared" si="61"/>
        <v>Loss</v>
      </c>
      <c r="B862" s="1">
        <f t="shared" si="62"/>
        <v>205</v>
      </c>
      <c r="C862" s="10">
        <v>44093</v>
      </c>
      <c r="D862" s="10" t="s">
        <v>596</v>
      </c>
      <c r="E862" s="1" t="s">
        <v>17</v>
      </c>
      <c r="F862" s="12">
        <v>3</v>
      </c>
      <c r="G862" s="12">
        <v>1</v>
      </c>
      <c r="H862" s="11" t="s">
        <v>782</v>
      </c>
      <c r="I862" s="9" t="s">
        <v>23</v>
      </c>
      <c r="J862" s="13" t="s">
        <v>133</v>
      </c>
      <c r="K862" s="13" t="s">
        <v>21</v>
      </c>
      <c r="L862" s="14">
        <v>1</v>
      </c>
      <c r="M862" s="15">
        <v>8.4700000000000006</v>
      </c>
      <c r="N862" s="15">
        <v>5.5</v>
      </c>
      <c r="O862" s="16">
        <f t="shared" si="63"/>
        <v>-1</v>
      </c>
      <c r="P862" s="17">
        <f t="shared" si="64"/>
        <v>394.10615000000018</v>
      </c>
    </row>
    <row r="863" spans="1:16" x14ac:dyDescent="0.15">
      <c r="A863" s="18" t="str">
        <f t="shared" si="61"/>
        <v>Loss</v>
      </c>
      <c r="B863" s="1">
        <f t="shared" si="62"/>
        <v>205</v>
      </c>
      <c r="C863" s="10">
        <v>44093</v>
      </c>
      <c r="D863" s="10" t="s">
        <v>596</v>
      </c>
      <c r="E863" s="1" t="s">
        <v>17</v>
      </c>
      <c r="F863" s="12">
        <v>4</v>
      </c>
      <c r="G863" s="12">
        <v>3</v>
      </c>
      <c r="H863" s="11" t="s">
        <v>783</v>
      </c>
      <c r="I863" s="9" t="s">
        <v>19</v>
      </c>
      <c r="J863" s="13" t="s">
        <v>133</v>
      </c>
      <c r="K863" s="13" t="s">
        <v>21</v>
      </c>
      <c r="L863" s="14">
        <v>1</v>
      </c>
      <c r="M863" s="15">
        <v>8.5</v>
      </c>
      <c r="N863" s="15">
        <v>7</v>
      </c>
      <c r="O863" s="16">
        <f t="shared" si="63"/>
        <v>-1</v>
      </c>
      <c r="P863" s="17">
        <f t="shared" si="64"/>
        <v>393.10615000000018</v>
      </c>
    </row>
    <row r="864" spans="1:16" x14ac:dyDescent="0.15">
      <c r="A864" s="18" t="str">
        <f t="shared" si="61"/>
        <v>Profit</v>
      </c>
      <c r="B864" s="1">
        <f t="shared" si="62"/>
        <v>205</v>
      </c>
      <c r="C864" s="10">
        <v>44093</v>
      </c>
      <c r="D864" s="10" t="s">
        <v>596</v>
      </c>
      <c r="E864" s="1" t="s">
        <v>17</v>
      </c>
      <c r="F864" s="12">
        <v>5</v>
      </c>
      <c r="G864" s="12">
        <v>3</v>
      </c>
      <c r="H864" s="11" t="s">
        <v>646</v>
      </c>
      <c r="I864" s="9" t="s">
        <v>38</v>
      </c>
      <c r="J864" s="13" t="s">
        <v>133</v>
      </c>
      <c r="K864" s="13" t="s">
        <v>21</v>
      </c>
      <c r="L864" s="14">
        <v>1</v>
      </c>
      <c r="M864" s="15">
        <v>8.2200000000000006</v>
      </c>
      <c r="N864" s="15">
        <v>7</v>
      </c>
      <c r="O864" s="16">
        <f t="shared" si="63"/>
        <v>7.2200000000000006</v>
      </c>
      <c r="P864" s="17">
        <f t="shared" si="64"/>
        <v>400.32615000000021</v>
      </c>
    </row>
    <row r="865" spans="1:16" x14ac:dyDescent="0.15">
      <c r="A865" s="18" t="str">
        <f t="shared" si="61"/>
        <v>Loss</v>
      </c>
      <c r="B865" s="1">
        <f t="shared" si="62"/>
        <v>205</v>
      </c>
      <c r="C865" s="10">
        <v>44093</v>
      </c>
      <c r="D865" s="10" t="s">
        <v>596</v>
      </c>
      <c r="E865" s="1" t="s">
        <v>17</v>
      </c>
      <c r="F865" s="12">
        <v>6</v>
      </c>
      <c r="G865" s="12">
        <v>10</v>
      </c>
      <c r="H865" s="11" t="s">
        <v>784</v>
      </c>
      <c r="I865" s="9" t="s">
        <v>163</v>
      </c>
      <c r="J865" s="13" t="s">
        <v>133</v>
      </c>
      <c r="K865" s="13" t="s">
        <v>21</v>
      </c>
      <c r="L865" s="14">
        <v>0.5</v>
      </c>
      <c r="M865" s="15">
        <v>18.239999999999998</v>
      </c>
      <c r="N865" s="15">
        <v>12</v>
      </c>
      <c r="O865" s="16">
        <f t="shared" si="63"/>
        <v>-0.5</v>
      </c>
      <c r="P865" s="17">
        <f t="shared" si="64"/>
        <v>399.82615000000021</v>
      </c>
    </row>
    <row r="866" spans="1:16" x14ac:dyDescent="0.15">
      <c r="A866" s="18" t="str">
        <f t="shared" si="61"/>
        <v>Loss</v>
      </c>
      <c r="B866" s="1">
        <f t="shared" si="62"/>
        <v>205</v>
      </c>
      <c r="C866" s="10">
        <v>44093</v>
      </c>
      <c r="D866" s="10" t="s">
        <v>596</v>
      </c>
      <c r="E866" s="1" t="s">
        <v>17</v>
      </c>
      <c r="F866" s="12">
        <v>6</v>
      </c>
      <c r="G866" s="12">
        <v>10</v>
      </c>
      <c r="H866" s="11" t="s">
        <v>784</v>
      </c>
      <c r="I866" s="9" t="s">
        <v>163</v>
      </c>
      <c r="J866" s="13" t="s">
        <v>133</v>
      </c>
      <c r="K866" s="13" t="s">
        <v>32</v>
      </c>
      <c r="L866" s="14">
        <v>0.5</v>
      </c>
      <c r="M866" s="15">
        <v>4.75</v>
      </c>
      <c r="N866" s="15">
        <v>3</v>
      </c>
      <c r="O866" s="16">
        <f t="shared" si="63"/>
        <v>-0.5</v>
      </c>
      <c r="P866" s="17">
        <f t="shared" si="64"/>
        <v>399.32615000000021</v>
      </c>
    </row>
    <row r="867" spans="1:16" x14ac:dyDescent="0.15">
      <c r="A867" s="18" t="str">
        <f t="shared" si="61"/>
        <v>Loss</v>
      </c>
      <c r="B867" s="1">
        <f t="shared" si="62"/>
        <v>205</v>
      </c>
      <c r="C867" s="10">
        <v>44093</v>
      </c>
      <c r="D867" s="10" t="s">
        <v>596</v>
      </c>
      <c r="E867" s="1" t="s">
        <v>17</v>
      </c>
      <c r="F867" s="12">
        <v>7</v>
      </c>
      <c r="G867" s="12">
        <v>3</v>
      </c>
      <c r="H867" s="11" t="s">
        <v>433</v>
      </c>
      <c r="I867" s="9" t="s">
        <v>163</v>
      </c>
      <c r="J867" s="13" t="s">
        <v>133</v>
      </c>
      <c r="K867" s="13" t="s">
        <v>21</v>
      </c>
      <c r="L867" s="14">
        <v>2</v>
      </c>
      <c r="M867" s="15">
        <v>5.88</v>
      </c>
      <c r="N867" s="15">
        <v>4.5999999999999996</v>
      </c>
      <c r="O867" s="16">
        <f t="shared" si="63"/>
        <v>-2</v>
      </c>
      <c r="P867" s="17">
        <f t="shared" si="64"/>
        <v>397.32615000000021</v>
      </c>
    </row>
    <row r="868" spans="1:16" x14ac:dyDescent="0.15">
      <c r="A868" s="18" t="str">
        <f t="shared" si="61"/>
        <v>Profit</v>
      </c>
      <c r="B868" s="1">
        <f t="shared" si="62"/>
        <v>205</v>
      </c>
      <c r="C868" s="10">
        <v>44093</v>
      </c>
      <c r="D868" s="10" t="s">
        <v>596</v>
      </c>
      <c r="E868" s="1" t="s">
        <v>17</v>
      </c>
      <c r="F868" s="12">
        <v>7</v>
      </c>
      <c r="G868" s="12">
        <v>9</v>
      </c>
      <c r="H868" s="11" t="s">
        <v>57</v>
      </c>
      <c r="I868" s="9" t="s">
        <v>38</v>
      </c>
      <c r="J868" s="13" t="s">
        <v>133</v>
      </c>
      <c r="K868" s="13" t="s">
        <v>21</v>
      </c>
      <c r="L868" s="14">
        <v>1.5</v>
      </c>
      <c r="M868" s="15">
        <v>4.12</v>
      </c>
      <c r="N868" s="15">
        <v>3.9</v>
      </c>
      <c r="O868" s="16">
        <f t="shared" si="63"/>
        <v>4.68</v>
      </c>
      <c r="P868" s="17">
        <f t="shared" si="64"/>
        <v>402.00615000000022</v>
      </c>
    </row>
    <row r="869" spans="1:16" x14ac:dyDescent="0.15">
      <c r="A869" s="18" t="str">
        <f t="shared" si="61"/>
        <v>Loss</v>
      </c>
      <c r="B869" s="1">
        <f t="shared" si="62"/>
        <v>206</v>
      </c>
      <c r="C869" s="10">
        <v>44094</v>
      </c>
      <c r="D869" s="10" t="s">
        <v>596</v>
      </c>
      <c r="E869" s="1" t="s">
        <v>67</v>
      </c>
      <c r="F869" s="12">
        <v>7</v>
      </c>
      <c r="G869" s="12">
        <v>13</v>
      </c>
      <c r="H869" s="11" t="s">
        <v>785</v>
      </c>
      <c r="I869" s="9" t="s">
        <v>163</v>
      </c>
      <c r="J869" s="13" t="s">
        <v>133</v>
      </c>
      <c r="K869" s="13" t="s">
        <v>21</v>
      </c>
      <c r="L869" s="14">
        <v>1.5</v>
      </c>
      <c r="M869" s="15">
        <v>3.2</v>
      </c>
      <c r="N869" s="15">
        <v>2.6</v>
      </c>
      <c r="O869" s="16">
        <f t="shared" si="63"/>
        <v>-1.5</v>
      </c>
      <c r="P869" s="17">
        <f t="shared" si="64"/>
        <v>400.50615000000022</v>
      </c>
    </row>
    <row r="870" spans="1:16" x14ac:dyDescent="0.15">
      <c r="A870" s="18" t="str">
        <f t="shared" si="61"/>
        <v>Loss</v>
      </c>
      <c r="B870" s="1">
        <f t="shared" si="62"/>
        <v>207</v>
      </c>
      <c r="C870" s="10">
        <v>44097</v>
      </c>
      <c r="D870" s="10" t="s">
        <v>596</v>
      </c>
      <c r="E870" s="1" t="s">
        <v>47</v>
      </c>
      <c r="F870" s="12">
        <v>2</v>
      </c>
      <c r="G870" s="12">
        <v>7</v>
      </c>
      <c r="H870" s="11" t="s">
        <v>786</v>
      </c>
      <c r="I870" s="9" t="s">
        <v>163</v>
      </c>
      <c r="J870" s="13" t="s">
        <v>133</v>
      </c>
      <c r="K870" s="13" t="s">
        <v>21</v>
      </c>
      <c r="L870" s="14">
        <v>0.5</v>
      </c>
      <c r="M870" s="15">
        <v>18.62</v>
      </c>
      <c r="N870" s="15">
        <v>11</v>
      </c>
      <c r="O870" s="16">
        <f t="shared" si="63"/>
        <v>-0.5</v>
      </c>
      <c r="P870" s="17">
        <f t="shared" si="64"/>
        <v>400.00615000000022</v>
      </c>
    </row>
    <row r="871" spans="1:16" x14ac:dyDescent="0.15">
      <c r="A871" s="18" t="str">
        <f t="shared" si="61"/>
        <v>Loss</v>
      </c>
      <c r="B871" s="1">
        <f t="shared" si="62"/>
        <v>207</v>
      </c>
      <c r="C871" s="10">
        <v>44097</v>
      </c>
      <c r="D871" s="10" t="s">
        <v>596</v>
      </c>
      <c r="E871" s="1" t="s">
        <v>47</v>
      </c>
      <c r="F871" s="12">
        <v>3</v>
      </c>
      <c r="G871" s="12">
        <v>4</v>
      </c>
      <c r="H871" s="11" t="s">
        <v>787</v>
      </c>
      <c r="I871" s="9" t="s">
        <v>163</v>
      </c>
      <c r="J871" s="13" t="s">
        <v>133</v>
      </c>
      <c r="K871" s="13" t="s">
        <v>21</v>
      </c>
      <c r="L871" s="14">
        <v>4</v>
      </c>
      <c r="M871" s="15">
        <v>3.22</v>
      </c>
      <c r="N871" s="15">
        <v>2.8</v>
      </c>
      <c r="O871" s="16">
        <f t="shared" si="63"/>
        <v>-4</v>
      </c>
      <c r="P871" s="17">
        <f t="shared" si="64"/>
        <v>396.00615000000022</v>
      </c>
    </row>
    <row r="872" spans="1:16" x14ac:dyDescent="0.15">
      <c r="A872" s="18" t="str">
        <f t="shared" si="61"/>
        <v>Loss</v>
      </c>
      <c r="B872" s="1">
        <f t="shared" si="62"/>
        <v>207</v>
      </c>
      <c r="C872" s="10">
        <v>44097</v>
      </c>
      <c r="D872" s="10" t="s">
        <v>596</v>
      </c>
      <c r="E872" s="1" t="s">
        <v>47</v>
      </c>
      <c r="F872" s="12">
        <v>8</v>
      </c>
      <c r="G872" s="12">
        <v>8</v>
      </c>
      <c r="H872" s="11" t="s">
        <v>788</v>
      </c>
      <c r="I872" s="9" t="s">
        <v>163</v>
      </c>
      <c r="J872" s="13" t="s">
        <v>133</v>
      </c>
      <c r="K872" s="13" t="s">
        <v>21</v>
      </c>
      <c r="L872" s="14">
        <v>3.5</v>
      </c>
      <c r="M872" s="15">
        <v>3.4</v>
      </c>
      <c r="N872" s="15">
        <v>2.8</v>
      </c>
      <c r="O872" s="16">
        <f t="shared" si="63"/>
        <v>-3.5</v>
      </c>
      <c r="P872" s="17">
        <f t="shared" si="64"/>
        <v>392.50615000000022</v>
      </c>
    </row>
    <row r="873" spans="1:16" x14ac:dyDescent="0.15">
      <c r="A873" s="18" t="str">
        <f t="shared" si="61"/>
        <v>Loss</v>
      </c>
      <c r="B873" s="1">
        <f t="shared" si="62"/>
        <v>208</v>
      </c>
      <c r="C873" s="10">
        <v>44100</v>
      </c>
      <c r="D873" s="10" t="s">
        <v>596</v>
      </c>
      <c r="E873" s="1" t="s">
        <v>17</v>
      </c>
      <c r="F873" s="12">
        <v>3</v>
      </c>
      <c r="G873" s="12">
        <v>3</v>
      </c>
      <c r="H873" s="11" t="s">
        <v>789</v>
      </c>
      <c r="I873" s="9" t="s">
        <v>163</v>
      </c>
      <c r="J873" s="13" t="s">
        <v>535</v>
      </c>
      <c r="K873" s="13" t="s">
        <v>21</v>
      </c>
      <c r="L873" s="14">
        <v>3.5</v>
      </c>
      <c r="M873" s="15">
        <v>3</v>
      </c>
      <c r="O873" s="16">
        <f t="shared" si="63"/>
        <v>-3.5</v>
      </c>
      <c r="P873" s="17">
        <f t="shared" si="64"/>
        <v>389.00615000000022</v>
      </c>
    </row>
    <row r="874" spans="1:16" x14ac:dyDescent="0.15">
      <c r="A874" s="18" t="str">
        <f t="shared" si="61"/>
        <v>Loss</v>
      </c>
      <c r="B874" s="1">
        <f t="shared" si="62"/>
        <v>208</v>
      </c>
      <c r="C874" s="10">
        <v>44100</v>
      </c>
      <c r="D874" s="10" t="s">
        <v>596</v>
      </c>
      <c r="E874" s="1" t="s">
        <v>17</v>
      </c>
      <c r="F874" s="12">
        <v>4</v>
      </c>
      <c r="G874" s="12">
        <v>1</v>
      </c>
      <c r="H874" s="11" t="s">
        <v>692</v>
      </c>
      <c r="I874" s="9" t="s">
        <v>19</v>
      </c>
      <c r="J874" s="13" t="s">
        <v>20</v>
      </c>
      <c r="K874" s="13" t="s">
        <v>21</v>
      </c>
      <c r="L874" s="14">
        <v>2.5</v>
      </c>
      <c r="M874" s="15">
        <v>3.5</v>
      </c>
      <c r="N874" s="15">
        <v>2.8</v>
      </c>
      <c r="O874" s="16">
        <f t="shared" si="63"/>
        <v>-2.5</v>
      </c>
      <c r="P874" s="17">
        <f t="shared" si="64"/>
        <v>386.50615000000022</v>
      </c>
    </row>
    <row r="875" spans="1:16" x14ac:dyDescent="0.15">
      <c r="A875" s="18" t="str">
        <f t="shared" si="61"/>
        <v>Loss</v>
      </c>
      <c r="B875" s="1">
        <f t="shared" si="62"/>
        <v>208</v>
      </c>
      <c r="C875" s="10">
        <v>44100</v>
      </c>
      <c r="D875" s="10" t="s">
        <v>596</v>
      </c>
      <c r="E875" s="1" t="s">
        <v>17</v>
      </c>
      <c r="F875" s="12">
        <v>6</v>
      </c>
      <c r="G875" s="12">
        <v>4</v>
      </c>
      <c r="H875" s="11" t="s">
        <v>790</v>
      </c>
      <c r="I875" s="9" t="s">
        <v>163</v>
      </c>
      <c r="J875" s="13" t="s">
        <v>20</v>
      </c>
      <c r="K875" s="13" t="s">
        <v>21</v>
      </c>
      <c r="L875" s="14">
        <v>1.7</v>
      </c>
      <c r="M875" s="15">
        <v>4.84</v>
      </c>
      <c r="N875" s="15">
        <v>4.3</v>
      </c>
      <c r="O875" s="16">
        <f t="shared" si="63"/>
        <v>-1.7</v>
      </c>
      <c r="P875" s="17">
        <f t="shared" si="64"/>
        <v>384.80615000000023</v>
      </c>
    </row>
    <row r="876" spans="1:16" x14ac:dyDescent="0.15">
      <c r="A876" s="18" t="str">
        <f t="shared" si="61"/>
        <v>Loss</v>
      </c>
      <c r="B876" s="1">
        <f t="shared" si="62"/>
        <v>208</v>
      </c>
      <c r="C876" s="10">
        <v>44100</v>
      </c>
      <c r="D876" s="10" t="s">
        <v>596</v>
      </c>
      <c r="E876" s="1" t="s">
        <v>17</v>
      </c>
      <c r="F876" s="12">
        <v>6</v>
      </c>
      <c r="G876" s="12">
        <v>9</v>
      </c>
      <c r="H876" s="11" t="s">
        <v>791</v>
      </c>
      <c r="I876" s="9" t="s">
        <v>163</v>
      </c>
      <c r="J876" s="13" t="s">
        <v>20</v>
      </c>
      <c r="K876" s="13" t="s">
        <v>21</v>
      </c>
      <c r="L876" s="14">
        <v>0.8</v>
      </c>
      <c r="M876" s="15">
        <v>9.67</v>
      </c>
      <c r="N876" s="15">
        <v>7.8</v>
      </c>
      <c r="O876" s="16">
        <f t="shared" si="63"/>
        <v>-0.8</v>
      </c>
      <c r="P876" s="17">
        <f t="shared" si="64"/>
        <v>384.00615000000022</v>
      </c>
    </row>
    <row r="877" spans="1:16" x14ac:dyDescent="0.15">
      <c r="A877" s="18" t="str">
        <f t="shared" si="61"/>
        <v>Loss</v>
      </c>
      <c r="B877" s="1">
        <f t="shared" si="62"/>
        <v>208</v>
      </c>
      <c r="C877" s="10">
        <v>44100</v>
      </c>
      <c r="D877" s="10" t="s">
        <v>596</v>
      </c>
      <c r="E877" s="1" t="s">
        <v>17</v>
      </c>
      <c r="F877" s="12">
        <v>7</v>
      </c>
      <c r="G877" s="12">
        <v>11</v>
      </c>
      <c r="H877" s="11" t="s">
        <v>792</v>
      </c>
      <c r="I877" s="9" t="s">
        <v>163</v>
      </c>
      <c r="J877" s="13" t="s">
        <v>20</v>
      </c>
      <c r="K877" s="13" t="s">
        <v>21</v>
      </c>
      <c r="L877" s="14">
        <v>0.5</v>
      </c>
      <c r="M877" s="15">
        <v>15.04</v>
      </c>
      <c r="N877" s="15">
        <v>12</v>
      </c>
      <c r="O877" s="16">
        <f t="shared" si="63"/>
        <v>-0.5</v>
      </c>
      <c r="P877" s="17">
        <f t="shared" si="64"/>
        <v>383.50615000000022</v>
      </c>
    </row>
    <row r="878" spans="1:16" x14ac:dyDescent="0.15">
      <c r="A878" s="18" t="str">
        <f t="shared" si="61"/>
        <v>Profit</v>
      </c>
      <c r="B878" s="1">
        <f t="shared" si="62"/>
        <v>209</v>
      </c>
      <c r="C878" s="10">
        <v>44107</v>
      </c>
      <c r="D878" s="10" t="s">
        <v>596</v>
      </c>
      <c r="E878" s="1" t="s">
        <v>47</v>
      </c>
      <c r="F878" s="12">
        <v>7</v>
      </c>
      <c r="G878" s="12">
        <v>9</v>
      </c>
      <c r="H878" s="11" t="s">
        <v>793</v>
      </c>
      <c r="I878" s="9" t="s">
        <v>38</v>
      </c>
      <c r="J878" s="13" t="s">
        <v>535</v>
      </c>
      <c r="K878" s="13" t="s">
        <v>21</v>
      </c>
      <c r="L878" s="14">
        <v>1</v>
      </c>
      <c r="M878" s="15">
        <v>5.2</v>
      </c>
      <c r="O878" s="16">
        <f t="shared" si="63"/>
        <v>4.2</v>
      </c>
      <c r="P878" s="17">
        <f t="shared" si="64"/>
        <v>387.70615000000021</v>
      </c>
    </row>
    <row r="879" spans="1:16" x14ac:dyDescent="0.15">
      <c r="A879" s="18" t="str">
        <f t="shared" si="61"/>
        <v>Loss</v>
      </c>
      <c r="B879" s="1">
        <f t="shared" si="62"/>
        <v>209</v>
      </c>
      <c r="C879" s="10">
        <v>44107</v>
      </c>
      <c r="D879" s="10" t="s">
        <v>596</v>
      </c>
      <c r="E879" s="1" t="s">
        <v>47</v>
      </c>
      <c r="F879" s="12">
        <v>8</v>
      </c>
      <c r="G879" s="12">
        <v>5</v>
      </c>
      <c r="H879" s="11" t="s">
        <v>794</v>
      </c>
      <c r="I879" s="9" t="s">
        <v>27</v>
      </c>
      <c r="J879" s="13" t="s">
        <v>20</v>
      </c>
      <c r="K879" s="13" t="s">
        <v>21</v>
      </c>
      <c r="L879" s="14">
        <v>2.5</v>
      </c>
      <c r="M879" s="15">
        <v>5.5</v>
      </c>
      <c r="N879" s="15">
        <v>4.2</v>
      </c>
      <c r="O879" s="16">
        <f t="shared" si="63"/>
        <v>-2.5</v>
      </c>
      <c r="P879" s="17">
        <f t="shared" si="64"/>
        <v>385.20615000000021</v>
      </c>
    </row>
    <row r="880" spans="1:16" x14ac:dyDescent="0.15">
      <c r="A880" s="18" t="str">
        <f t="shared" si="61"/>
        <v>Profit</v>
      </c>
      <c r="B880" s="1">
        <f t="shared" si="62"/>
        <v>210</v>
      </c>
      <c r="C880" s="10">
        <v>44114</v>
      </c>
      <c r="D880" s="10" t="s">
        <v>596</v>
      </c>
      <c r="E880" s="1" t="s">
        <v>17</v>
      </c>
      <c r="F880" s="12">
        <v>2</v>
      </c>
      <c r="G880" s="12">
        <v>3</v>
      </c>
      <c r="H880" s="11" t="s">
        <v>795</v>
      </c>
      <c r="I880" s="9" t="s">
        <v>38</v>
      </c>
      <c r="J880" s="13" t="s">
        <v>535</v>
      </c>
      <c r="K880" s="13" t="s">
        <v>21</v>
      </c>
      <c r="L880" s="14">
        <v>1.5</v>
      </c>
      <c r="M880" s="15">
        <v>2.8</v>
      </c>
      <c r="O880" s="16">
        <f t="shared" si="63"/>
        <v>2.6999999999999993</v>
      </c>
      <c r="P880" s="17">
        <f t="shared" si="64"/>
        <v>387.9061500000002</v>
      </c>
    </row>
    <row r="881" spans="1:16" x14ac:dyDescent="0.15">
      <c r="A881" s="18" t="str">
        <f t="shared" si="61"/>
        <v>Loss</v>
      </c>
      <c r="B881" s="1">
        <f t="shared" si="62"/>
        <v>210</v>
      </c>
      <c r="C881" s="10">
        <v>44114</v>
      </c>
      <c r="D881" s="10" t="s">
        <v>596</v>
      </c>
      <c r="E881" s="1" t="s">
        <v>17</v>
      </c>
      <c r="F881" s="12">
        <v>4</v>
      </c>
      <c r="G881" s="12">
        <v>4</v>
      </c>
      <c r="H881" s="11" t="s">
        <v>796</v>
      </c>
      <c r="I881" s="9" t="s">
        <v>23</v>
      </c>
      <c r="J881" s="13" t="s">
        <v>535</v>
      </c>
      <c r="K881" s="13" t="s">
        <v>21</v>
      </c>
      <c r="L881" s="14">
        <v>1.2</v>
      </c>
      <c r="M881" s="15">
        <v>3.8</v>
      </c>
      <c r="O881" s="16">
        <f t="shared" si="63"/>
        <v>-1.2</v>
      </c>
      <c r="P881" s="17">
        <f t="shared" si="64"/>
        <v>386.70615000000021</v>
      </c>
    </row>
    <row r="882" spans="1:16" x14ac:dyDescent="0.15">
      <c r="A882" s="18" t="str">
        <f t="shared" si="61"/>
        <v>Loss</v>
      </c>
      <c r="B882" s="1">
        <f t="shared" si="62"/>
        <v>210</v>
      </c>
      <c r="C882" s="10">
        <v>44114</v>
      </c>
      <c r="D882" s="10" t="s">
        <v>596</v>
      </c>
      <c r="E882" s="1" t="s">
        <v>17</v>
      </c>
      <c r="F882" s="12">
        <v>5</v>
      </c>
      <c r="G882" s="12">
        <v>7</v>
      </c>
      <c r="H882" s="11" t="s">
        <v>797</v>
      </c>
      <c r="I882" s="9" t="s">
        <v>19</v>
      </c>
      <c r="J882" s="13" t="s">
        <v>535</v>
      </c>
      <c r="K882" s="13" t="s">
        <v>21</v>
      </c>
      <c r="L882" s="14">
        <v>0.4</v>
      </c>
      <c r="M882" s="15">
        <v>16</v>
      </c>
      <c r="O882" s="16">
        <f t="shared" si="63"/>
        <v>-0.4</v>
      </c>
      <c r="P882" s="17">
        <f t="shared" si="64"/>
        <v>386.30615000000023</v>
      </c>
    </row>
    <row r="883" spans="1:16" x14ac:dyDescent="0.15">
      <c r="A883" s="18" t="str">
        <f t="shared" si="61"/>
        <v>Profit</v>
      </c>
      <c r="B883" s="1">
        <f t="shared" si="62"/>
        <v>210</v>
      </c>
      <c r="C883" s="10">
        <v>44114</v>
      </c>
      <c r="D883" s="10" t="s">
        <v>596</v>
      </c>
      <c r="E883" s="1" t="s">
        <v>17</v>
      </c>
      <c r="F883" s="12">
        <v>5</v>
      </c>
      <c r="G883" s="12">
        <v>8</v>
      </c>
      <c r="H883" s="11" t="s">
        <v>798</v>
      </c>
      <c r="I883" s="9" t="s">
        <v>38</v>
      </c>
      <c r="J883" s="13" t="s">
        <v>535</v>
      </c>
      <c r="K883" s="13" t="s">
        <v>21</v>
      </c>
      <c r="L883" s="14">
        <v>1.1000000000000001</v>
      </c>
      <c r="M883" s="15">
        <v>4.2</v>
      </c>
      <c r="O883" s="16">
        <f t="shared" si="63"/>
        <v>3.5200000000000009</v>
      </c>
      <c r="P883" s="17">
        <f t="shared" si="64"/>
        <v>389.82615000000021</v>
      </c>
    </row>
    <row r="884" spans="1:16" x14ac:dyDescent="0.15">
      <c r="A884" s="18" t="str">
        <f t="shared" si="61"/>
        <v>Loss</v>
      </c>
      <c r="B884" s="1">
        <f t="shared" si="62"/>
        <v>210</v>
      </c>
      <c r="C884" s="10">
        <v>44114</v>
      </c>
      <c r="D884" s="10" t="s">
        <v>596</v>
      </c>
      <c r="E884" s="1" t="s">
        <v>17</v>
      </c>
      <c r="F884" s="12">
        <v>8</v>
      </c>
      <c r="G884" s="12">
        <v>9</v>
      </c>
      <c r="H884" s="11" t="s">
        <v>799</v>
      </c>
      <c r="I884" s="9" t="s">
        <v>163</v>
      </c>
      <c r="J884" s="13" t="s">
        <v>535</v>
      </c>
      <c r="K884" s="13" t="s">
        <v>21</v>
      </c>
      <c r="L884" s="14">
        <v>1</v>
      </c>
      <c r="M884" s="15">
        <v>7.4</v>
      </c>
      <c r="O884" s="16">
        <f t="shared" si="63"/>
        <v>-1</v>
      </c>
      <c r="P884" s="17">
        <f t="shared" si="64"/>
        <v>388.82615000000021</v>
      </c>
    </row>
    <row r="885" spans="1:16" x14ac:dyDescent="0.15">
      <c r="A885" s="18" t="str">
        <f t="shared" si="61"/>
        <v>Loss</v>
      </c>
      <c r="B885" s="1">
        <f t="shared" si="62"/>
        <v>210</v>
      </c>
      <c r="C885" s="10">
        <v>44114</v>
      </c>
      <c r="D885" s="10" t="s">
        <v>596</v>
      </c>
      <c r="E885" s="1" t="s">
        <v>17</v>
      </c>
      <c r="F885" s="12">
        <v>8</v>
      </c>
      <c r="G885" s="12">
        <v>11</v>
      </c>
      <c r="H885" s="11" t="s">
        <v>800</v>
      </c>
      <c r="I885" s="9" t="s">
        <v>163</v>
      </c>
      <c r="J885" s="13" t="s">
        <v>535</v>
      </c>
      <c r="K885" s="13" t="s">
        <v>21</v>
      </c>
      <c r="L885" s="14">
        <v>0.35</v>
      </c>
      <c r="M885" s="15">
        <v>13</v>
      </c>
      <c r="O885" s="16">
        <f t="shared" si="63"/>
        <v>-0.35</v>
      </c>
      <c r="P885" s="17">
        <f t="shared" si="64"/>
        <v>388.47615000000019</v>
      </c>
    </row>
    <row r="886" spans="1:16" x14ac:dyDescent="0.15">
      <c r="A886" s="18" t="str">
        <f t="shared" si="61"/>
        <v>Loss</v>
      </c>
      <c r="B886" s="1">
        <f t="shared" si="62"/>
        <v>210</v>
      </c>
      <c r="C886" s="10">
        <v>44114</v>
      </c>
      <c r="D886" s="10" t="s">
        <v>596</v>
      </c>
      <c r="E886" s="1" t="s">
        <v>17</v>
      </c>
      <c r="F886" s="12">
        <v>9</v>
      </c>
      <c r="G886" s="12">
        <v>2</v>
      </c>
      <c r="H886" s="11" t="s">
        <v>801</v>
      </c>
      <c r="I886" s="9" t="s">
        <v>163</v>
      </c>
      <c r="J886" s="13" t="s">
        <v>535</v>
      </c>
      <c r="K886" s="13" t="s">
        <v>21</v>
      </c>
      <c r="L886" s="14">
        <v>0.7</v>
      </c>
      <c r="M886" s="15">
        <v>9</v>
      </c>
      <c r="O886" s="16">
        <f t="shared" si="63"/>
        <v>-0.7</v>
      </c>
      <c r="P886" s="17">
        <f t="shared" si="64"/>
        <v>387.7761500000002</v>
      </c>
    </row>
    <row r="887" spans="1:16" x14ac:dyDescent="0.15">
      <c r="A887" s="18" t="str">
        <f t="shared" si="61"/>
        <v>Loss</v>
      </c>
      <c r="B887" s="1">
        <f t="shared" si="62"/>
        <v>210</v>
      </c>
      <c r="C887" s="10">
        <v>44114</v>
      </c>
      <c r="D887" s="10" t="s">
        <v>596</v>
      </c>
      <c r="E887" s="1" t="s">
        <v>17</v>
      </c>
      <c r="F887" s="12">
        <v>9</v>
      </c>
      <c r="G887" s="12">
        <v>5</v>
      </c>
      <c r="H887" s="11" t="s">
        <v>802</v>
      </c>
      <c r="I887" s="9" t="s">
        <v>19</v>
      </c>
      <c r="J887" s="13" t="s">
        <v>535</v>
      </c>
      <c r="K887" s="13" t="s">
        <v>21</v>
      </c>
      <c r="L887" s="14">
        <v>0.6</v>
      </c>
      <c r="M887" s="15">
        <v>8</v>
      </c>
      <c r="O887" s="16">
        <f t="shared" si="63"/>
        <v>-0.6</v>
      </c>
      <c r="P887" s="17">
        <f t="shared" si="64"/>
        <v>387.17615000000018</v>
      </c>
    </row>
    <row r="888" spans="1:16" x14ac:dyDescent="0.15">
      <c r="A888" s="18" t="str">
        <f t="shared" si="61"/>
        <v>Loss</v>
      </c>
      <c r="B888" s="1">
        <f t="shared" si="62"/>
        <v>210</v>
      </c>
      <c r="C888" s="10">
        <v>44114</v>
      </c>
      <c r="D888" s="10" t="s">
        <v>596</v>
      </c>
      <c r="E888" s="1" t="s">
        <v>17</v>
      </c>
      <c r="F888" s="12">
        <v>9</v>
      </c>
      <c r="G888" s="12">
        <v>13</v>
      </c>
      <c r="H888" s="11" t="s">
        <v>533</v>
      </c>
      <c r="I888" s="9" t="s">
        <v>163</v>
      </c>
      <c r="J888" s="13" t="s">
        <v>535</v>
      </c>
      <c r="K888" s="13" t="s">
        <v>21</v>
      </c>
      <c r="L888" s="14">
        <v>1.6</v>
      </c>
      <c r="M888" s="15">
        <v>4.4000000000000004</v>
      </c>
      <c r="O888" s="16">
        <f t="shared" si="63"/>
        <v>-1.6</v>
      </c>
      <c r="P888" s="17">
        <f t="shared" si="64"/>
        <v>385.57615000000015</v>
      </c>
    </row>
    <row r="889" spans="1:16" x14ac:dyDescent="0.15">
      <c r="A889" s="18" t="str">
        <f t="shared" si="61"/>
        <v>Profit</v>
      </c>
      <c r="B889" s="1">
        <f t="shared" si="62"/>
        <v>211</v>
      </c>
      <c r="C889" s="10">
        <v>44115</v>
      </c>
      <c r="D889" s="10" t="s">
        <v>596</v>
      </c>
      <c r="E889" s="1" t="s">
        <v>113</v>
      </c>
      <c r="F889" s="12">
        <v>3</v>
      </c>
      <c r="G889" s="12">
        <v>2</v>
      </c>
      <c r="H889" s="11" t="s">
        <v>652</v>
      </c>
      <c r="I889" s="9" t="s">
        <v>38</v>
      </c>
      <c r="J889" s="13" t="s">
        <v>20</v>
      </c>
      <c r="K889" s="13" t="s">
        <v>21</v>
      </c>
      <c r="L889" s="14">
        <v>2.5</v>
      </c>
      <c r="M889" s="15">
        <v>2.4300000000000002</v>
      </c>
      <c r="N889" s="15">
        <v>2.0499999999999998</v>
      </c>
      <c r="O889" s="16">
        <f t="shared" si="63"/>
        <v>3.5750000000000002</v>
      </c>
      <c r="P889" s="17">
        <f t="shared" si="64"/>
        <v>389.15115000000014</v>
      </c>
    </row>
    <row r="890" spans="1:16" x14ac:dyDescent="0.15">
      <c r="A890" s="18" t="str">
        <f t="shared" si="61"/>
        <v>Loss</v>
      </c>
      <c r="B890" s="1">
        <f t="shared" si="62"/>
        <v>211</v>
      </c>
      <c r="C890" s="10">
        <v>44115</v>
      </c>
      <c r="D890" s="10" t="s">
        <v>596</v>
      </c>
      <c r="E890" s="1" t="s">
        <v>113</v>
      </c>
      <c r="F890" s="12">
        <v>8</v>
      </c>
      <c r="G890" s="12">
        <v>4</v>
      </c>
      <c r="H890" s="11" t="s">
        <v>657</v>
      </c>
      <c r="I890" s="9" t="s">
        <v>163</v>
      </c>
      <c r="J890" s="13" t="s">
        <v>20</v>
      </c>
      <c r="K890" s="13" t="s">
        <v>21</v>
      </c>
      <c r="L890" s="14">
        <v>0.4</v>
      </c>
      <c r="M890" s="15">
        <v>15</v>
      </c>
      <c r="N890" s="15">
        <v>10</v>
      </c>
      <c r="O890" s="16">
        <f t="shared" si="63"/>
        <v>-0.4</v>
      </c>
      <c r="P890" s="17">
        <f t="shared" si="64"/>
        <v>388.75115000000017</v>
      </c>
    </row>
    <row r="891" spans="1:16" x14ac:dyDescent="0.15">
      <c r="A891" s="18" t="str">
        <f t="shared" si="61"/>
        <v>Profit</v>
      </c>
      <c r="B891" s="1">
        <f t="shared" si="62"/>
        <v>212</v>
      </c>
      <c r="C891" s="10">
        <v>44118</v>
      </c>
      <c r="D891" s="10" t="s">
        <v>596</v>
      </c>
      <c r="E891" s="1" t="s">
        <v>17</v>
      </c>
      <c r="F891" s="12">
        <v>2</v>
      </c>
      <c r="G891" s="12">
        <v>8</v>
      </c>
      <c r="H891" s="11" t="s">
        <v>607</v>
      </c>
      <c r="I891" s="9" t="s">
        <v>38</v>
      </c>
      <c r="J891" s="13" t="s">
        <v>20</v>
      </c>
      <c r="K891" s="13" t="s">
        <v>21</v>
      </c>
      <c r="L891" s="14">
        <v>1</v>
      </c>
      <c r="M891" s="15">
        <v>4.7</v>
      </c>
      <c r="N891" s="15">
        <v>4.2</v>
      </c>
      <c r="O891" s="16">
        <f t="shared" si="63"/>
        <v>3.7</v>
      </c>
      <c r="P891" s="17">
        <f t="shared" si="64"/>
        <v>392.45115000000015</v>
      </c>
    </row>
    <row r="892" spans="1:16" x14ac:dyDescent="0.15">
      <c r="A892" s="18" t="str">
        <f t="shared" si="61"/>
        <v>Loss</v>
      </c>
      <c r="B892" s="1">
        <f t="shared" si="62"/>
        <v>212</v>
      </c>
      <c r="C892" s="10">
        <v>44118</v>
      </c>
      <c r="D892" s="10" t="s">
        <v>596</v>
      </c>
      <c r="E892" s="1" t="s">
        <v>17</v>
      </c>
      <c r="F892" s="12">
        <v>5</v>
      </c>
      <c r="G892" s="12">
        <v>7</v>
      </c>
      <c r="H892" s="11" t="s">
        <v>803</v>
      </c>
      <c r="I892" s="9" t="s">
        <v>163</v>
      </c>
      <c r="J892" s="13" t="s">
        <v>535</v>
      </c>
      <c r="K892" s="13" t="s">
        <v>21</v>
      </c>
      <c r="L892" s="14">
        <v>0.7</v>
      </c>
      <c r="M892" s="15">
        <v>2.7</v>
      </c>
      <c r="O892" s="16">
        <f t="shared" si="63"/>
        <v>-0.7</v>
      </c>
      <c r="P892" s="17">
        <f t="shared" si="64"/>
        <v>391.75115000000017</v>
      </c>
    </row>
    <row r="893" spans="1:16" x14ac:dyDescent="0.15">
      <c r="A893" s="18" t="str">
        <f t="shared" si="61"/>
        <v>Loss</v>
      </c>
      <c r="B893" s="1">
        <f t="shared" si="62"/>
        <v>212</v>
      </c>
      <c r="C893" s="10">
        <v>44118</v>
      </c>
      <c r="D893" s="10" t="s">
        <v>596</v>
      </c>
      <c r="E893" s="1" t="s">
        <v>17</v>
      </c>
      <c r="F893" s="12">
        <v>5</v>
      </c>
      <c r="G893" s="12">
        <v>8</v>
      </c>
      <c r="H893" s="11" t="s">
        <v>804</v>
      </c>
      <c r="I893" s="9" t="s">
        <v>163</v>
      </c>
      <c r="J893" s="13" t="s">
        <v>535</v>
      </c>
      <c r="K893" s="13" t="s">
        <v>21</v>
      </c>
      <c r="L893" s="14">
        <v>1</v>
      </c>
      <c r="M893" s="15">
        <v>4.5</v>
      </c>
      <c r="O893" s="16">
        <f t="shared" si="63"/>
        <v>-1</v>
      </c>
      <c r="P893" s="17">
        <f t="shared" si="64"/>
        <v>390.75115000000017</v>
      </c>
    </row>
    <row r="894" spans="1:16" x14ac:dyDescent="0.15">
      <c r="A894" s="18" t="str">
        <f t="shared" si="61"/>
        <v>Loss</v>
      </c>
      <c r="B894" s="1">
        <f t="shared" si="62"/>
        <v>212</v>
      </c>
      <c r="C894" s="10">
        <v>44118</v>
      </c>
      <c r="D894" s="10" t="s">
        <v>596</v>
      </c>
      <c r="E894" s="1" t="s">
        <v>17</v>
      </c>
      <c r="F894" s="12">
        <v>6</v>
      </c>
      <c r="G894" s="12">
        <v>2</v>
      </c>
      <c r="H894" s="11" t="s">
        <v>805</v>
      </c>
      <c r="I894" s="9" t="s">
        <v>163</v>
      </c>
      <c r="J894" s="13" t="s">
        <v>535</v>
      </c>
      <c r="K894" s="13" t="s">
        <v>21</v>
      </c>
      <c r="L894" s="14">
        <v>0.4</v>
      </c>
      <c r="M894" s="15">
        <v>21</v>
      </c>
      <c r="O894" s="16">
        <f t="shared" si="63"/>
        <v>-0.4</v>
      </c>
      <c r="P894" s="17">
        <f t="shared" si="64"/>
        <v>390.35115000000019</v>
      </c>
    </row>
    <row r="895" spans="1:16" x14ac:dyDescent="0.15">
      <c r="A895" s="18" t="str">
        <f t="shared" si="61"/>
        <v>Loss</v>
      </c>
      <c r="B895" s="1">
        <f t="shared" si="62"/>
        <v>212</v>
      </c>
      <c r="C895" s="10">
        <v>44118</v>
      </c>
      <c r="D895" s="10" t="s">
        <v>596</v>
      </c>
      <c r="E895" s="1" t="s">
        <v>17</v>
      </c>
      <c r="F895" s="12">
        <v>7</v>
      </c>
      <c r="G895" s="12">
        <v>5</v>
      </c>
      <c r="H895" s="11" t="s">
        <v>806</v>
      </c>
      <c r="I895" s="9" t="s">
        <v>27</v>
      </c>
      <c r="J895" s="13" t="s">
        <v>535</v>
      </c>
      <c r="K895" s="13" t="s">
        <v>21</v>
      </c>
      <c r="L895" s="14">
        <v>0.7</v>
      </c>
      <c r="M895" s="15">
        <v>7</v>
      </c>
      <c r="O895" s="16">
        <f t="shared" si="63"/>
        <v>-0.7</v>
      </c>
      <c r="P895" s="17">
        <f t="shared" si="64"/>
        <v>389.6511500000002</v>
      </c>
    </row>
    <row r="896" spans="1:16" x14ac:dyDescent="0.15">
      <c r="A896" s="18" t="str">
        <f t="shared" si="61"/>
        <v>Loss</v>
      </c>
      <c r="B896" s="1">
        <f t="shared" si="62"/>
        <v>213</v>
      </c>
      <c r="C896" s="10">
        <v>44121</v>
      </c>
      <c r="D896" s="10" t="s">
        <v>596</v>
      </c>
      <c r="E896" s="1" t="s">
        <v>17</v>
      </c>
      <c r="F896" s="12">
        <v>3</v>
      </c>
      <c r="G896" s="12">
        <v>4</v>
      </c>
      <c r="H896" s="11" t="s">
        <v>807</v>
      </c>
      <c r="I896" s="9" t="s">
        <v>163</v>
      </c>
      <c r="J896" s="13" t="s">
        <v>20</v>
      </c>
      <c r="K896" s="13" t="s">
        <v>21</v>
      </c>
      <c r="L896" s="14">
        <v>0.33</v>
      </c>
      <c r="M896" s="15">
        <v>18</v>
      </c>
      <c r="N896" s="15">
        <v>15</v>
      </c>
      <c r="O896" s="16">
        <f t="shared" si="63"/>
        <v>-0.33</v>
      </c>
      <c r="P896" s="17">
        <f t="shared" si="64"/>
        <v>389.32115000000022</v>
      </c>
    </row>
    <row r="897" spans="1:16" x14ac:dyDescent="0.15">
      <c r="A897" s="18" t="str">
        <f t="shared" si="61"/>
        <v>Profit</v>
      </c>
      <c r="B897" s="1">
        <f t="shared" si="62"/>
        <v>213</v>
      </c>
      <c r="C897" s="10">
        <v>44121</v>
      </c>
      <c r="D897" s="10" t="s">
        <v>596</v>
      </c>
      <c r="E897" s="1" t="s">
        <v>17</v>
      </c>
      <c r="F897" s="12">
        <v>3</v>
      </c>
      <c r="G897" s="12">
        <v>6</v>
      </c>
      <c r="H897" s="11" t="s">
        <v>808</v>
      </c>
      <c r="I897" s="9" t="s">
        <v>38</v>
      </c>
      <c r="J897" s="13" t="s">
        <v>664</v>
      </c>
      <c r="K897" s="13" t="s">
        <v>21</v>
      </c>
      <c r="L897" s="14">
        <v>1.5</v>
      </c>
      <c r="M897" s="15">
        <v>4.17</v>
      </c>
      <c r="O897" s="16">
        <f t="shared" si="63"/>
        <v>4.7549999999999999</v>
      </c>
      <c r="P897" s="17">
        <f t="shared" si="64"/>
        <v>394.07615000000021</v>
      </c>
    </row>
    <row r="898" spans="1:16" x14ac:dyDescent="0.15">
      <c r="A898" s="18" t="str">
        <f t="shared" si="61"/>
        <v>Loss</v>
      </c>
      <c r="B898" s="1">
        <f t="shared" si="62"/>
        <v>213</v>
      </c>
      <c r="C898" s="10">
        <v>44121</v>
      </c>
      <c r="D898" s="10" t="s">
        <v>596</v>
      </c>
      <c r="E898" s="1" t="s">
        <v>17</v>
      </c>
      <c r="F898" s="12">
        <v>3</v>
      </c>
      <c r="G898" s="12">
        <v>7</v>
      </c>
      <c r="H898" s="11" t="s">
        <v>809</v>
      </c>
      <c r="I898" s="9" t="s">
        <v>163</v>
      </c>
      <c r="J898" s="13" t="s">
        <v>133</v>
      </c>
      <c r="K898" s="13" t="s">
        <v>21</v>
      </c>
      <c r="L898" s="14">
        <v>0.67</v>
      </c>
      <c r="M898" s="15">
        <v>15</v>
      </c>
      <c r="N898" s="15">
        <v>9</v>
      </c>
      <c r="O898" s="16">
        <f t="shared" si="63"/>
        <v>-0.67</v>
      </c>
      <c r="P898" s="17">
        <f t="shared" si="64"/>
        <v>393.4061500000002</v>
      </c>
    </row>
    <row r="899" spans="1:16" x14ac:dyDescent="0.15">
      <c r="A899" s="18" t="str">
        <f t="shared" si="61"/>
        <v>Loss</v>
      </c>
      <c r="B899" s="1">
        <f t="shared" si="62"/>
        <v>213</v>
      </c>
      <c r="C899" s="10">
        <v>44121</v>
      </c>
      <c r="D899" s="10" t="s">
        <v>596</v>
      </c>
      <c r="E899" s="1" t="s">
        <v>17</v>
      </c>
      <c r="F899" s="12">
        <v>4</v>
      </c>
      <c r="G899" s="12">
        <v>10</v>
      </c>
      <c r="H899" s="11" t="s">
        <v>810</v>
      </c>
      <c r="I899" s="9" t="s">
        <v>23</v>
      </c>
      <c r="J899" s="13" t="s">
        <v>664</v>
      </c>
      <c r="K899" s="13" t="s">
        <v>21</v>
      </c>
      <c r="L899" s="14">
        <v>0.5</v>
      </c>
      <c r="M899" s="15">
        <v>5</v>
      </c>
      <c r="O899" s="16">
        <f t="shared" si="63"/>
        <v>-0.5</v>
      </c>
      <c r="P899" s="17">
        <f t="shared" si="64"/>
        <v>392.9061500000002</v>
      </c>
    </row>
    <row r="900" spans="1:16" x14ac:dyDescent="0.15">
      <c r="A900" s="18" t="str">
        <f t="shared" si="61"/>
        <v>Profit</v>
      </c>
      <c r="B900" s="1">
        <f t="shared" ref="B900:B963" si="65">IF(C900=C899,B899,B899+1)</f>
        <v>213</v>
      </c>
      <c r="C900" s="10">
        <v>44121</v>
      </c>
      <c r="D900" s="10" t="s">
        <v>596</v>
      </c>
      <c r="E900" s="1" t="s">
        <v>17</v>
      </c>
      <c r="F900" s="12">
        <v>5</v>
      </c>
      <c r="G900" s="12">
        <v>2</v>
      </c>
      <c r="H900" s="11" t="s">
        <v>811</v>
      </c>
      <c r="I900" s="9" t="s">
        <v>38</v>
      </c>
      <c r="J900" s="13" t="s">
        <v>664</v>
      </c>
      <c r="K900" s="13" t="s">
        <v>21</v>
      </c>
      <c r="L900" s="14">
        <v>0.8</v>
      </c>
      <c r="M900" s="15">
        <v>6.2</v>
      </c>
      <c r="O900" s="16">
        <f t="shared" si="63"/>
        <v>4.160000000000001</v>
      </c>
      <c r="P900" s="17">
        <f t="shared" si="64"/>
        <v>397.06615000000022</v>
      </c>
    </row>
    <row r="901" spans="1:16" x14ac:dyDescent="0.15">
      <c r="A901" s="18" t="str">
        <f t="shared" si="61"/>
        <v>Loss</v>
      </c>
      <c r="B901" s="1">
        <f t="shared" si="65"/>
        <v>213</v>
      </c>
      <c r="C901" s="10">
        <v>44121</v>
      </c>
      <c r="D901" s="10" t="s">
        <v>596</v>
      </c>
      <c r="E901" s="1" t="s">
        <v>17</v>
      </c>
      <c r="F901" s="12">
        <v>9</v>
      </c>
      <c r="G901" s="12">
        <v>1</v>
      </c>
      <c r="H901" s="11" t="s">
        <v>812</v>
      </c>
      <c r="I901" s="9" t="s">
        <v>23</v>
      </c>
      <c r="J901" s="13" t="s">
        <v>664</v>
      </c>
      <c r="K901" s="13" t="s">
        <v>21</v>
      </c>
      <c r="L901" s="14">
        <v>1</v>
      </c>
      <c r="M901" s="15">
        <v>8</v>
      </c>
      <c r="O901" s="16">
        <f t="shared" ref="O901:O903" si="66">IF(AND(A901="Profit",J901="Betfair SP"),((L901*M901)-L901)*0.94,IF(OR(A901="Profit"),(L901*M901)-L901,-L901))</f>
        <v>-1</v>
      </c>
      <c r="P901" s="17">
        <f t="shared" ref="P901:P948" si="67">P900+O901</f>
        <v>396.06615000000022</v>
      </c>
    </row>
    <row r="902" spans="1:16" x14ac:dyDescent="0.15">
      <c r="A902" s="18" t="str">
        <f t="shared" si="61"/>
        <v>Profit</v>
      </c>
      <c r="B902" s="1">
        <f t="shared" si="65"/>
        <v>213</v>
      </c>
      <c r="C902" s="10">
        <v>44121</v>
      </c>
      <c r="D902" s="10" t="s">
        <v>596</v>
      </c>
      <c r="E902" s="1" t="s">
        <v>17</v>
      </c>
      <c r="F902" s="12">
        <v>9</v>
      </c>
      <c r="G902" s="12">
        <v>7</v>
      </c>
      <c r="H902" s="11" t="s">
        <v>793</v>
      </c>
      <c r="I902" s="9" t="s">
        <v>38</v>
      </c>
      <c r="J902" s="13" t="s">
        <v>664</v>
      </c>
      <c r="K902" s="13" t="s">
        <v>21</v>
      </c>
      <c r="L902" s="14">
        <v>0.4</v>
      </c>
      <c r="M902" s="15">
        <v>5.8</v>
      </c>
      <c r="O902" s="16">
        <f t="shared" si="66"/>
        <v>1.92</v>
      </c>
      <c r="P902" s="17">
        <f t="shared" si="67"/>
        <v>397.98615000000024</v>
      </c>
    </row>
    <row r="903" spans="1:16" x14ac:dyDescent="0.15">
      <c r="A903" s="18" t="str">
        <f t="shared" si="61"/>
        <v>Loss</v>
      </c>
      <c r="B903" s="1">
        <f t="shared" si="65"/>
        <v>214</v>
      </c>
      <c r="C903" s="10">
        <v>44122</v>
      </c>
      <c r="D903" s="10" t="s">
        <v>596</v>
      </c>
      <c r="E903" s="1" t="s">
        <v>688</v>
      </c>
      <c r="F903" s="12">
        <v>6</v>
      </c>
      <c r="G903" s="12">
        <v>6</v>
      </c>
      <c r="H903" s="11" t="s">
        <v>704</v>
      </c>
      <c r="I903" s="9" t="s">
        <v>27</v>
      </c>
      <c r="J903" s="13" t="s">
        <v>535</v>
      </c>
      <c r="K903" s="13" t="s">
        <v>21</v>
      </c>
      <c r="L903" s="14">
        <v>1</v>
      </c>
      <c r="M903" s="15">
        <v>6.3</v>
      </c>
      <c r="O903" s="16">
        <f t="shared" si="66"/>
        <v>-1</v>
      </c>
      <c r="P903" s="17">
        <f t="shared" si="67"/>
        <v>396.98615000000024</v>
      </c>
    </row>
    <row r="904" spans="1:16" x14ac:dyDescent="0.15">
      <c r="A904" s="18" t="str">
        <f t="shared" si="61"/>
        <v>Loss</v>
      </c>
      <c r="B904" s="1">
        <f t="shared" si="65"/>
        <v>215</v>
      </c>
      <c r="C904" s="10">
        <v>44125</v>
      </c>
      <c r="D904" s="10" t="s">
        <v>596</v>
      </c>
      <c r="E904" s="1" t="s">
        <v>145</v>
      </c>
      <c r="F904" s="12">
        <v>2</v>
      </c>
      <c r="G904" s="12">
        <v>3</v>
      </c>
      <c r="H904" s="11" t="s">
        <v>813</v>
      </c>
      <c r="I904" s="9" t="s">
        <v>163</v>
      </c>
      <c r="J904" s="13" t="s">
        <v>664</v>
      </c>
      <c r="K904" s="13" t="s">
        <v>21</v>
      </c>
      <c r="L904" s="14">
        <v>2</v>
      </c>
      <c r="M904" s="15">
        <v>3.45</v>
      </c>
      <c r="O904" s="16">
        <f>IF(AND(A904="Profit",J904="Betfair late"),((L904*M904)-L904)*0.94,IF(OR(A904="Profit"),(L904*M904)-L904,-L904))</f>
        <v>-2</v>
      </c>
      <c r="P904" s="17">
        <f t="shared" si="67"/>
        <v>394.98615000000024</v>
      </c>
    </row>
    <row r="905" spans="1:16" x14ac:dyDescent="0.15">
      <c r="A905" s="18" t="str">
        <f t="shared" si="61"/>
        <v>Loss</v>
      </c>
      <c r="B905" s="1">
        <f t="shared" si="65"/>
        <v>215</v>
      </c>
      <c r="C905" s="10">
        <v>44125</v>
      </c>
      <c r="D905" s="10" t="s">
        <v>596</v>
      </c>
      <c r="E905" s="1" t="s">
        <v>145</v>
      </c>
      <c r="F905" s="12">
        <v>3</v>
      </c>
      <c r="G905" s="12">
        <v>2</v>
      </c>
      <c r="H905" s="11" t="s">
        <v>514</v>
      </c>
      <c r="I905" s="9" t="s">
        <v>163</v>
      </c>
      <c r="J905" s="13" t="s">
        <v>664</v>
      </c>
      <c r="K905" s="13" t="s">
        <v>21</v>
      </c>
      <c r="L905" s="14">
        <v>0.7</v>
      </c>
      <c r="M905" s="15">
        <v>8</v>
      </c>
      <c r="O905" s="16">
        <f t="shared" ref="O905:O948" si="68">IF(AND(A905="Profit",J905="Betfair late"),((L905*M905)-L905)*0.94,IF(OR(A905="Profit"),(L905*M905)-L905,-L905))</f>
        <v>-0.7</v>
      </c>
      <c r="P905" s="17">
        <f t="shared" si="67"/>
        <v>394.28615000000025</v>
      </c>
    </row>
    <row r="906" spans="1:16" x14ac:dyDescent="0.15">
      <c r="A906" s="18" t="str">
        <f t="shared" si="61"/>
        <v>Loss</v>
      </c>
      <c r="B906" s="1">
        <f t="shared" si="65"/>
        <v>215</v>
      </c>
      <c r="C906" s="10">
        <v>44125</v>
      </c>
      <c r="D906" s="10" t="s">
        <v>596</v>
      </c>
      <c r="E906" s="1" t="s">
        <v>145</v>
      </c>
      <c r="F906" s="12">
        <v>3</v>
      </c>
      <c r="G906" s="12">
        <v>3</v>
      </c>
      <c r="H906" s="11" t="s">
        <v>814</v>
      </c>
      <c r="I906" s="9" t="s">
        <v>163</v>
      </c>
      <c r="J906" s="13" t="s">
        <v>664</v>
      </c>
      <c r="K906" s="13" t="s">
        <v>21</v>
      </c>
      <c r="L906" s="14">
        <v>0.2</v>
      </c>
      <c r="M906" s="15">
        <v>36</v>
      </c>
      <c r="O906" s="16">
        <f t="shared" si="68"/>
        <v>-0.2</v>
      </c>
      <c r="P906" s="17">
        <f t="shared" si="67"/>
        <v>394.08615000000026</v>
      </c>
    </row>
    <row r="907" spans="1:16" x14ac:dyDescent="0.15">
      <c r="A907" s="18" t="str">
        <f t="shared" si="61"/>
        <v>Loss</v>
      </c>
      <c r="B907" s="1">
        <f t="shared" si="65"/>
        <v>215</v>
      </c>
      <c r="C907" s="10">
        <v>44125</v>
      </c>
      <c r="D907" s="10" t="s">
        <v>596</v>
      </c>
      <c r="E907" s="1" t="s">
        <v>145</v>
      </c>
      <c r="F907" s="12">
        <v>5</v>
      </c>
      <c r="G907" s="12">
        <v>1</v>
      </c>
      <c r="H907" s="11" t="s">
        <v>815</v>
      </c>
      <c r="I907" s="9" t="s">
        <v>163</v>
      </c>
      <c r="J907" s="13" t="s">
        <v>20</v>
      </c>
      <c r="K907" s="13" t="s">
        <v>21</v>
      </c>
      <c r="L907" s="14">
        <v>1.5</v>
      </c>
      <c r="M907" s="15">
        <v>4.8</v>
      </c>
      <c r="N907" s="15">
        <v>4.2</v>
      </c>
      <c r="O907" s="16">
        <f t="shared" si="68"/>
        <v>-1.5</v>
      </c>
      <c r="P907" s="17">
        <f t="shared" si="67"/>
        <v>392.58615000000026</v>
      </c>
    </row>
    <row r="908" spans="1:16" x14ac:dyDescent="0.15">
      <c r="A908" s="18" t="str">
        <f t="shared" si="61"/>
        <v>Profit</v>
      </c>
      <c r="B908" s="1">
        <f t="shared" si="65"/>
        <v>215</v>
      </c>
      <c r="C908" s="10">
        <v>44125</v>
      </c>
      <c r="D908" s="10" t="s">
        <v>596</v>
      </c>
      <c r="E908" s="1" t="s">
        <v>145</v>
      </c>
      <c r="F908" s="12">
        <v>5</v>
      </c>
      <c r="G908" s="12">
        <v>3</v>
      </c>
      <c r="H908" s="11" t="s">
        <v>512</v>
      </c>
      <c r="I908" s="9" t="s">
        <v>38</v>
      </c>
      <c r="J908" s="13" t="s">
        <v>20</v>
      </c>
      <c r="K908" s="13" t="s">
        <v>21</v>
      </c>
      <c r="L908" s="14">
        <v>1.1000000000000001</v>
      </c>
      <c r="M908" s="15">
        <v>8.6</v>
      </c>
      <c r="N908" s="15">
        <v>6.5</v>
      </c>
      <c r="O908" s="16">
        <f t="shared" si="68"/>
        <v>8.3600000000000012</v>
      </c>
      <c r="P908" s="17">
        <f t="shared" si="67"/>
        <v>400.94615000000027</v>
      </c>
    </row>
    <row r="909" spans="1:16" x14ac:dyDescent="0.15">
      <c r="A909" s="18" t="str">
        <f t="shared" si="61"/>
        <v>Loss</v>
      </c>
      <c r="B909" s="1">
        <f t="shared" si="65"/>
        <v>215</v>
      </c>
      <c r="C909" s="10">
        <v>44125</v>
      </c>
      <c r="D909" s="10" t="s">
        <v>596</v>
      </c>
      <c r="E909" s="1" t="s">
        <v>145</v>
      </c>
      <c r="F909" s="12">
        <v>7</v>
      </c>
      <c r="G909" s="12">
        <v>5</v>
      </c>
      <c r="H909" s="11" t="s">
        <v>816</v>
      </c>
      <c r="I909" s="9" t="s">
        <v>163</v>
      </c>
      <c r="J909" s="13" t="s">
        <v>20</v>
      </c>
      <c r="K909" s="13" t="s">
        <v>21</v>
      </c>
      <c r="L909" s="14">
        <v>1.2</v>
      </c>
      <c r="M909" s="15">
        <v>4.66</v>
      </c>
      <c r="N909" s="15">
        <v>4.3</v>
      </c>
      <c r="O909" s="16">
        <f t="shared" si="68"/>
        <v>-1.2</v>
      </c>
      <c r="P909" s="17">
        <f t="shared" si="67"/>
        <v>399.74615000000028</v>
      </c>
    </row>
    <row r="910" spans="1:16" x14ac:dyDescent="0.15">
      <c r="A910" s="18" t="str">
        <f t="shared" si="61"/>
        <v>Loss</v>
      </c>
      <c r="B910" s="1">
        <f t="shared" si="65"/>
        <v>215</v>
      </c>
      <c r="C910" s="10">
        <v>44125</v>
      </c>
      <c r="D910" s="10" t="s">
        <v>596</v>
      </c>
      <c r="E910" s="1" t="s">
        <v>145</v>
      </c>
      <c r="F910" s="12">
        <v>8</v>
      </c>
      <c r="G910" s="12">
        <v>12</v>
      </c>
      <c r="H910" s="11" t="s">
        <v>690</v>
      </c>
      <c r="I910" s="9" t="s">
        <v>23</v>
      </c>
      <c r="J910" s="13" t="s">
        <v>535</v>
      </c>
      <c r="K910" s="13" t="s">
        <v>21</v>
      </c>
      <c r="L910" s="14">
        <v>0.35</v>
      </c>
      <c r="M910" s="15">
        <v>7</v>
      </c>
      <c r="O910" s="16">
        <f t="shared" si="68"/>
        <v>-0.35</v>
      </c>
      <c r="P910" s="17">
        <f t="shared" si="67"/>
        <v>399.39615000000026</v>
      </c>
    </row>
    <row r="911" spans="1:16" x14ac:dyDescent="0.15">
      <c r="A911" s="18" t="str">
        <f t="shared" si="61"/>
        <v>Loss</v>
      </c>
      <c r="B911" s="1">
        <f t="shared" si="65"/>
        <v>215</v>
      </c>
      <c r="C911" s="10">
        <v>44125</v>
      </c>
      <c r="D911" s="10" t="s">
        <v>596</v>
      </c>
      <c r="E911" s="1" t="s">
        <v>145</v>
      </c>
      <c r="F911" s="12">
        <v>8</v>
      </c>
      <c r="G911" s="12">
        <v>15</v>
      </c>
      <c r="H911" s="11" t="s">
        <v>817</v>
      </c>
      <c r="I911" s="9" t="s">
        <v>163</v>
      </c>
      <c r="J911" s="13" t="s">
        <v>535</v>
      </c>
      <c r="K911" s="13" t="s">
        <v>21</v>
      </c>
      <c r="L911" s="14">
        <v>0.35</v>
      </c>
      <c r="M911" s="15">
        <v>11.3</v>
      </c>
      <c r="O911" s="16">
        <f t="shared" si="68"/>
        <v>-0.35</v>
      </c>
      <c r="P911" s="17">
        <f t="shared" si="67"/>
        <v>399.04615000000024</v>
      </c>
    </row>
    <row r="912" spans="1:16" x14ac:dyDescent="0.15">
      <c r="A912" s="18" t="str">
        <f t="shared" si="61"/>
        <v>Loss</v>
      </c>
      <c r="B912" s="1">
        <f t="shared" si="65"/>
        <v>216</v>
      </c>
      <c r="C912" s="10">
        <v>44127</v>
      </c>
      <c r="D912" s="10" t="s">
        <v>596</v>
      </c>
      <c r="E912" s="1" t="s">
        <v>28</v>
      </c>
      <c r="F912" s="12">
        <v>1</v>
      </c>
      <c r="G912" s="12">
        <v>2</v>
      </c>
      <c r="H912" s="11" t="s">
        <v>657</v>
      </c>
      <c r="I912" s="9" t="s">
        <v>23</v>
      </c>
      <c r="J912" s="13" t="s">
        <v>20</v>
      </c>
      <c r="K912" s="13" t="s">
        <v>21</v>
      </c>
      <c r="L912" s="14">
        <v>1</v>
      </c>
      <c r="M912" s="15">
        <v>6.15</v>
      </c>
      <c r="N912" s="15">
        <v>5</v>
      </c>
      <c r="O912" s="16">
        <f t="shared" si="68"/>
        <v>-1</v>
      </c>
      <c r="P912" s="17">
        <f t="shared" si="67"/>
        <v>398.04615000000024</v>
      </c>
    </row>
    <row r="913" spans="1:16" x14ac:dyDescent="0.15">
      <c r="A913" s="18" t="str">
        <f t="shared" ref="A913:A946" si="69">IF(OR(AND(K913="Win",I913="1st"),AND(K913="Place",OR(I913="1st",I913="2nd",I913="3rd")),AND(K913="Other",I913="Successful")),"Profit","Loss")</f>
        <v>Loss</v>
      </c>
      <c r="B913" s="1">
        <f t="shared" si="65"/>
        <v>216</v>
      </c>
      <c r="C913" s="10">
        <v>44127</v>
      </c>
      <c r="D913" s="10" t="s">
        <v>596</v>
      </c>
      <c r="E913" s="1" t="s">
        <v>28</v>
      </c>
      <c r="F913" s="12">
        <v>1</v>
      </c>
      <c r="G913" s="12">
        <v>1</v>
      </c>
      <c r="H913" s="11" t="s">
        <v>818</v>
      </c>
      <c r="I913" s="9" t="s">
        <v>163</v>
      </c>
      <c r="J913" s="13" t="s">
        <v>20</v>
      </c>
      <c r="K913" s="13" t="s">
        <v>21</v>
      </c>
      <c r="L913" s="14">
        <v>0.7</v>
      </c>
      <c r="M913" s="15">
        <v>10.25</v>
      </c>
      <c r="N913" s="15">
        <v>7</v>
      </c>
      <c r="O913" s="16">
        <f t="shared" si="68"/>
        <v>-0.7</v>
      </c>
      <c r="P913" s="17">
        <f t="shared" si="67"/>
        <v>397.34615000000025</v>
      </c>
    </row>
    <row r="914" spans="1:16" x14ac:dyDescent="0.15">
      <c r="A914" s="18" t="str">
        <f t="shared" si="69"/>
        <v>Loss</v>
      </c>
      <c r="B914" s="1">
        <f t="shared" si="65"/>
        <v>216</v>
      </c>
      <c r="C914" s="10">
        <v>44127</v>
      </c>
      <c r="D914" s="10" t="s">
        <v>596</v>
      </c>
      <c r="E914" s="1" t="s">
        <v>28</v>
      </c>
      <c r="F914" s="12">
        <v>2</v>
      </c>
      <c r="G914" s="12">
        <v>7</v>
      </c>
      <c r="H914" s="11" t="s">
        <v>559</v>
      </c>
      <c r="I914" s="9" t="s">
        <v>163</v>
      </c>
      <c r="J914" s="13" t="s">
        <v>133</v>
      </c>
      <c r="K914" s="13" t="s">
        <v>21</v>
      </c>
      <c r="L914" s="14">
        <v>0.8</v>
      </c>
      <c r="M914" s="15">
        <v>9</v>
      </c>
      <c r="N914" s="15">
        <v>7</v>
      </c>
      <c r="O914" s="16">
        <f t="shared" si="68"/>
        <v>-0.8</v>
      </c>
      <c r="P914" s="17">
        <f t="shared" si="67"/>
        <v>396.54615000000024</v>
      </c>
    </row>
    <row r="915" spans="1:16" x14ac:dyDescent="0.15">
      <c r="A915" s="18" t="str">
        <f t="shared" si="69"/>
        <v>Loss</v>
      </c>
      <c r="B915" s="1">
        <f t="shared" si="65"/>
        <v>217</v>
      </c>
      <c r="C915" s="10">
        <v>44128</v>
      </c>
      <c r="D915" s="10" t="s">
        <v>596</v>
      </c>
      <c r="E915" s="1" t="s">
        <v>28</v>
      </c>
      <c r="F915" s="12">
        <v>7</v>
      </c>
      <c r="G915" s="12">
        <v>2</v>
      </c>
      <c r="H915" s="11" t="s">
        <v>54</v>
      </c>
      <c r="I915" s="9" t="s">
        <v>19</v>
      </c>
      <c r="J915" s="13" t="s">
        <v>664</v>
      </c>
      <c r="K915" s="13" t="s">
        <v>21</v>
      </c>
      <c r="L915" s="14">
        <v>1</v>
      </c>
      <c r="M915" s="15">
        <v>3.45</v>
      </c>
      <c r="O915" s="16">
        <f t="shared" si="68"/>
        <v>-1</v>
      </c>
      <c r="P915" s="17">
        <f t="shared" si="67"/>
        <v>395.54615000000024</v>
      </c>
    </row>
    <row r="916" spans="1:16" x14ac:dyDescent="0.15">
      <c r="A916" s="18" t="str">
        <f t="shared" si="69"/>
        <v>Loss</v>
      </c>
      <c r="B916" s="1">
        <f t="shared" si="65"/>
        <v>217</v>
      </c>
      <c r="C916" s="10">
        <v>44128</v>
      </c>
      <c r="D916" s="10" t="s">
        <v>596</v>
      </c>
      <c r="E916" s="1" t="s">
        <v>28</v>
      </c>
      <c r="F916" s="12">
        <v>9</v>
      </c>
      <c r="G916" s="12">
        <v>9</v>
      </c>
      <c r="H916" s="11" t="s">
        <v>771</v>
      </c>
      <c r="I916" s="9" t="s">
        <v>163</v>
      </c>
      <c r="J916" s="13" t="s">
        <v>20</v>
      </c>
      <c r="K916" s="13" t="s">
        <v>21</v>
      </c>
      <c r="L916" s="14">
        <v>1.5</v>
      </c>
      <c r="M916" s="15">
        <v>6</v>
      </c>
      <c r="N916" s="15">
        <v>4</v>
      </c>
      <c r="O916" s="16">
        <f t="shared" si="68"/>
        <v>-1.5</v>
      </c>
      <c r="P916" s="17">
        <f t="shared" si="67"/>
        <v>394.04615000000024</v>
      </c>
    </row>
    <row r="917" spans="1:16" x14ac:dyDescent="0.15">
      <c r="A917" s="18" t="str">
        <f t="shared" si="69"/>
        <v>Loss</v>
      </c>
      <c r="B917" s="1">
        <f t="shared" si="65"/>
        <v>218</v>
      </c>
      <c r="C917" s="10">
        <v>44135</v>
      </c>
      <c r="D917" s="10" t="s">
        <v>596</v>
      </c>
      <c r="E917" s="1" t="s">
        <v>47</v>
      </c>
      <c r="F917" s="12">
        <v>2</v>
      </c>
      <c r="G917" s="12">
        <v>1</v>
      </c>
      <c r="H917" s="11" t="s">
        <v>819</v>
      </c>
      <c r="I917" s="9" t="s">
        <v>23</v>
      </c>
      <c r="J917" s="13" t="s">
        <v>20</v>
      </c>
      <c r="K917" s="13" t="s">
        <v>21</v>
      </c>
      <c r="L917" s="14">
        <v>1.5</v>
      </c>
      <c r="M917" s="15">
        <v>4.5999999999999996</v>
      </c>
      <c r="N917" s="15">
        <v>3</v>
      </c>
      <c r="O917" s="16">
        <f t="shared" si="68"/>
        <v>-1.5</v>
      </c>
      <c r="P917" s="17">
        <f t="shared" si="67"/>
        <v>392.54615000000024</v>
      </c>
    </row>
    <row r="918" spans="1:16" x14ac:dyDescent="0.15">
      <c r="A918" s="18" t="str">
        <f t="shared" si="69"/>
        <v>Loss</v>
      </c>
      <c r="B918" s="1">
        <f t="shared" si="65"/>
        <v>218</v>
      </c>
      <c r="C918" s="10">
        <v>44135</v>
      </c>
      <c r="D918" s="10" t="s">
        <v>596</v>
      </c>
      <c r="E918" s="1" t="s">
        <v>47</v>
      </c>
      <c r="F918" s="12">
        <v>4</v>
      </c>
      <c r="G918" s="12">
        <v>10</v>
      </c>
      <c r="H918" s="11" t="s">
        <v>768</v>
      </c>
      <c r="I918" s="9" t="s">
        <v>163</v>
      </c>
      <c r="J918" s="13" t="s">
        <v>20</v>
      </c>
      <c r="K918" s="13" t="s">
        <v>21</v>
      </c>
      <c r="L918" s="14">
        <v>1</v>
      </c>
      <c r="M918" s="15">
        <v>4.32</v>
      </c>
      <c r="N918" s="15">
        <v>4</v>
      </c>
      <c r="O918" s="16">
        <f t="shared" si="68"/>
        <v>-1</v>
      </c>
      <c r="P918" s="17">
        <f t="shared" si="67"/>
        <v>391.54615000000024</v>
      </c>
    </row>
    <row r="919" spans="1:16" x14ac:dyDescent="0.15">
      <c r="A919" s="18" t="str">
        <f t="shared" si="69"/>
        <v>Loss</v>
      </c>
      <c r="B919" s="1">
        <f t="shared" si="65"/>
        <v>218</v>
      </c>
      <c r="C919" s="10">
        <v>44135</v>
      </c>
      <c r="D919" s="10" t="s">
        <v>596</v>
      </c>
      <c r="E919" s="1" t="s">
        <v>47</v>
      </c>
      <c r="F919" s="12">
        <v>5</v>
      </c>
      <c r="G919" s="12">
        <v>1</v>
      </c>
      <c r="H919" s="11" t="s">
        <v>62</v>
      </c>
      <c r="I919" s="9" t="s">
        <v>163</v>
      </c>
      <c r="J919" s="13" t="s">
        <v>20</v>
      </c>
      <c r="K919" s="13" t="s">
        <v>21</v>
      </c>
      <c r="L919" s="14">
        <v>2.5</v>
      </c>
      <c r="M919" s="15">
        <v>5</v>
      </c>
      <c r="N919" s="15">
        <v>3</v>
      </c>
      <c r="O919" s="16">
        <f t="shared" si="68"/>
        <v>-2.5</v>
      </c>
      <c r="P919" s="17">
        <f t="shared" si="67"/>
        <v>389.04615000000024</v>
      </c>
    </row>
    <row r="920" spans="1:16" x14ac:dyDescent="0.15">
      <c r="A920" s="18" t="str">
        <f t="shared" si="69"/>
        <v>Loss</v>
      </c>
      <c r="B920" s="1">
        <f t="shared" si="65"/>
        <v>218</v>
      </c>
      <c r="C920" s="10">
        <v>44135</v>
      </c>
      <c r="D920" s="10" t="s">
        <v>596</v>
      </c>
      <c r="E920" s="1" t="s">
        <v>47</v>
      </c>
      <c r="F920" s="12">
        <v>5</v>
      </c>
      <c r="G920" s="12">
        <v>12</v>
      </c>
      <c r="H920" s="11" t="s">
        <v>820</v>
      </c>
      <c r="I920" s="9" t="s">
        <v>23</v>
      </c>
      <c r="J920" s="13" t="s">
        <v>20</v>
      </c>
      <c r="K920" s="13" t="s">
        <v>21</v>
      </c>
      <c r="L920" s="14">
        <v>1.5</v>
      </c>
      <c r="M920" s="15">
        <v>7</v>
      </c>
      <c r="N920" s="15">
        <v>3.4</v>
      </c>
      <c r="O920" s="16">
        <f t="shared" si="68"/>
        <v>-1.5</v>
      </c>
      <c r="P920" s="17">
        <f t="shared" si="67"/>
        <v>387.54615000000024</v>
      </c>
    </row>
    <row r="921" spans="1:16" x14ac:dyDescent="0.15">
      <c r="A921" s="18" t="str">
        <f t="shared" si="69"/>
        <v>Loss</v>
      </c>
      <c r="B921" s="1">
        <f t="shared" si="65"/>
        <v>218</v>
      </c>
      <c r="C921" s="10">
        <v>44135</v>
      </c>
      <c r="D921" s="10" t="s">
        <v>596</v>
      </c>
      <c r="E921" s="1" t="s">
        <v>47</v>
      </c>
      <c r="F921" s="12">
        <v>7</v>
      </c>
      <c r="G921" s="12">
        <v>6</v>
      </c>
      <c r="H921" s="11" t="s">
        <v>821</v>
      </c>
      <c r="I921" s="9" t="s">
        <v>23</v>
      </c>
      <c r="J921" s="13" t="s">
        <v>20</v>
      </c>
      <c r="K921" s="13" t="s">
        <v>21</v>
      </c>
      <c r="L921" s="14">
        <v>0.6</v>
      </c>
      <c r="M921" s="15">
        <v>7</v>
      </c>
      <c r="N921" s="15">
        <v>6.5</v>
      </c>
      <c r="O921" s="16">
        <f t="shared" si="68"/>
        <v>-0.6</v>
      </c>
      <c r="P921" s="17">
        <f t="shared" si="67"/>
        <v>386.94615000000022</v>
      </c>
    </row>
    <row r="922" spans="1:16" x14ac:dyDescent="0.15">
      <c r="A922" s="18" t="str">
        <f t="shared" si="69"/>
        <v>Loss</v>
      </c>
      <c r="B922" s="1">
        <f t="shared" si="65"/>
        <v>218</v>
      </c>
      <c r="C922" s="10">
        <v>44135</v>
      </c>
      <c r="D922" s="10" t="s">
        <v>596</v>
      </c>
      <c r="E922" s="1" t="s">
        <v>47</v>
      </c>
      <c r="F922" s="12">
        <v>8</v>
      </c>
      <c r="G922" s="12">
        <v>2</v>
      </c>
      <c r="H922" s="11" t="s">
        <v>257</v>
      </c>
      <c r="I922" s="9" t="s">
        <v>163</v>
      </c>
      <c r="J922" s="13" t="s">
        <v>664</v>
      </c>
      <c r="K922" s="13" t="s">
        <v>21</v>
      </c>
      <c r="L922" s="14">
        <v>1.2</v>
      </c>
      <c r="M922" s="15">
        <v>8.8000000000000007</v>
      </c>
      <c r="O922" s="16">
        <f t="shared" si="68"/>
        <v>-1.2</v>
      </c>
      <c r="P922" s="17">
        <f t="shared" si="67"/>
        <v>385.74615000000023</v>
      </c>
    </row>
    <row r="923" spans="1:16" x14ac:dyDescent="0.15">
      <c r="A923" s="18" t="str">
        <f t="shared" si="69"/>
        <v>Loss</v>
      </c>
      <c r="B923" s="1">
        <f t="shared" si="65"/>
        <v>218</v>
      </c>
      <c r="C923" s="10">
        <v>44135</v>
      </c>
      <c r="D923" s="10" t="s">
        <v>596</v>
      </c>
      <c r="E923" s="1" t="s">
        <v>47</v>
      </c>
      <c r="F923" s="12">
        <v>8</v>
      </c>
      <c r="G923" s="12">
        <v>7</v>
      </c>
      <c r="H923" s="11" t="s">
        <v>801</v>
      </c>
      <c r="I923" s="9" t="s">
        <v>23</v>
      </c>
      <c r="J923" s="13" t="s">
        <v>20</v>
      </c>
      <c r="K923" s="13" t="s">
        <v>21</v>
      </c>
      <c r="L923" s="14">
        <v>0.4</v>
      </c>
      <c r="M923" s="15">
        <v>20.6</v>
      </c>
      <c r="N923" s="15">
        <v>13</v>
      </c>
      <c r="O923" s="16">
        <f t="shared" si="68"/>
        <v>-0.4</v>
      </c>
      <c r="P923" s="17">
        <f t="shared" si="67"/>
        <v>385.34615000000025</v>
      </c>
    </row>
    <row r="924" spans="1:16" x14ac:dyDescent="0.15">
      <c r="A924" s="18" t="str">
        <f t="shared" si="69"/>
        <v>Profit</v>
      </c>
      <c r="B924" s="1">
        <f t="shared" si="65"/>
        <v>218</v>
      </c>
      <c r="C924" s="10">
        <v>44135</v>
      </c>
      <c r="D924" s="10" t="s">
        <v>596</v>
      </c>
      <c r="E924" s="1" t="s">
        <v>47</v>
      </c>
      <c r="F924" s="12">
        <v>9</v>
      </c>
      <c r="G924" s="12">
        <v>2</v>
      </c>
      <c r="H924" s="11" t="s">
        <v>822</v>
      </c>
      <c r="I924" s="9" t="s">
        <v>38</v>
      </c>
      <c r="J924" s="13" t="s">
        <v>20</v>
      </c>
      <c r="K924" s="13" t="s">
        <v>21</v>
      </c>
      <c r="L924" s="14">
        <v>0.6</v>
      </c>
      <c r="M924" s="15">
        <v>9.0299999999999994</v>
      </c>
      <c r="N924" s="15">
        <v>7.5</v>
      </c>
      <c r="O924" s="16">
        <f t="shared" si="68"/>
        <v>4.8179999999999996</v>
      </c>
      <c r="P924" s="17">
        <f t="shared" si="67"/>
        <v>390.16415000000023</v>
      </c>
    </row>
    <row r="925" spans="1:16" x14ac:dyDescent="0.15">
      <c r="A925" s="18" t="str">
        <f t="shared" si="69"/>
        <v>Loss</v>
      </c>
      <c r="B925" s="1">
        <f t="shared" si="65"/>
        <v>218</v>
      </c>
      <c r="C925" s="10">
        <v>44135</v>
      </c>
      <c r="D925" s="10" t="s">
        <v>596</v>
      </c>
      <c r="E925" s="1" t="s">
        <v>47</v>
      </c>
      <c r="F925" s="12">
        <v>9</v>
      </c>
      <c r="G925" s="12">
        <v>3</v>
      </c>
      <c r="H925" s="11" t="s">
        <v>643</v>
      </c>
      <c r="I925" s="9" t="s">
        <v>163</v>
      </c>
      <c r="J925" s="13" t="s">
        <v>20</v>
      </c>
      <c r="K925" s="13" t="s">
        <v>21</v>
      </c>
      <c r="L925" s="14">
        <v>1.4</v>
      </c>
      <c r="M925" s="15">
        <v>4.25</v>
      </c>
      <c r="N925" s="15">
        <v>3.8</v>
      </c>
      <c r="O925" s="16">
        <f t="shared" si="68"/>
        <v>-1.4</v>
      </c>
      <c r="P925" s="17">
        <f t="shared" si="67"/>
        <v>388.76415000000026</v>
      </c>
    </row>
    <row r="926" spans="1:16" x14ac:dyDescent="0.15">
      <c r="A926" s="18" t="str">
        <f t="shared" si="69"/>
        <v>Loss</v>
      </c>
      <c r="B926" s="1">
        <f t="shared" si="65"/>
        <v>219</v>
      </c>
      <c r="C926" s="10">
        <v>44137</v>
      </c>
      <c r="D926" s="10" t="s">
        <v>596</v>
      </c>
      <c r="E926" s="1" t="s">
        <v>67</v>
      </c>
      <c r="F926" s="12">
        <v>1</v>
      </c>
      <c r="G926" s="12">
        <v>5</v>
      </c>
      <c r="H926" s="11" t="s">
        <v>823</v>
      </c>
      <c r="I926" s="9" t="s">
        <v>19</v>
      </c>
      <c r="J926" s="13" t="s">
        <v>20</v>
      </c>
      <c r="K926" s="13" t="s">
        <v>21</v>
      </c>
      <c r="L926" s="14">
        <v>2.5</v>
      </c>
      <c r="M926" s="15">
        <v>2.85</v>
      </c>
      <c r="N926" s="15">
        <v>2.5</v>
      </c>
      <c r="O926" s="16">
        <f t="shared" si="68"/>
        <v>-2.5</v>
      </c>
      <c r="P926" s="17">
        <f t="shared" si="67"/>
        <v>386.26415000000026</v>
      </c>
    </row>
    <row r="927" spans="1:16" x14ac:dyDescent="0.15">
      <c r="A927" s="18" t="str">
        <f t="shared" si="69"/>
        <v>Loss</v>
      </c>
      <c r="B927" s="1">
        <f t="shared" si="65"/>
        <v>220</v>
      </c>
      <c r="C927" s="10">
        <v>44138</v>
      </c>
      <c r="D927" s="10" t="s">
        <v>596</v>
      </c>
      <c r="E927" s="1" t="s">
        <v>47</v>
      </c>
      <c r="F927" s="12">
        <v>5</v>
      </c>
      <c r="G927" s="12">
        <v>8</v>
      </c>
      <c r="H927" s="11" t="s">
        <v>824</v>
      </c>
      <c r="I927" s="9" t="s">
        <v>19</v>
      </c>
      <c r="J927" s="13" t="s">
        <v>20</v>
      </c>
      <c r="K927" s="13" t="s">
        <v>21</v>
      </c>
      <c r="L927" s="14">
        <v>0.6</v>
      </c>
      <c r="M927" s="15">
        <v>9.6</v>
      </c>
      <c r="N927" s="15">
        <v>8</v>
      </c>
      <c r="O927" s="16">
        <f t="shared" si="68"/>
        <v>-0.6</v>
      </c>
      <c r="P927" s="17">
        <f t="shared" si="67"/>
        <v>385.66415000000023</v>
      </c>
    </row>
    <row r="928" spans="1:16" x14ac:dyDescent="0.15">
      <c r="A928" s="18" t="str">
        <f t="shared" si="69"/>
        <v>Loss</v>
      </c>
      <c r="B928" s="1">
        <f t="shared" si="65"/>
        <v>220</v>
      </c>
      <c r="C928" s="45">
        <v>44138</v>
      </c>
      <c r="D928" s="10" t="s">
        <v>596</v>
      </c>
      <c r="E928" s="46" t="s">
        <v>47</v>
      </c>
      <c r="F928" s="12">
        <v>7</v>
      </c>
      <c r="G928" s="12">
        <v>23</v>
      </c>
      <c r="H928" s="47" t="s">
        <v>499</v>
      </c>
      <c r="I928" s="9" t="s">
        <v>163</v>
      </c>
      <c r="J928" s="13" t="s">
        <v>20</v>
      </c>
      <c r="K928" s="13" t="s">
        <v>825</v>
      </c>
      <c r="L928" s="14">
        <v>3</v>
      </c>
      <c r="M928" s="15">
        <v>2.7</v>
      </c>
      <c r="N928" s="15">
        <v>1.7</v>
      </c>
      <c r="O928" s="16">
        <f t="shared" si="68"/>
        <v>-3</v>
      </c>
      <c r="P928" s="17">
        <f t="shared" si="67"/>
        <v>382.66415000000023</v>
      </c>
    </row>
    <row r="929" spans="1:16" ht="13" customHeight="1" x14ac:dyDescent="0.15">
      <c r="A929" s="18" t="str">
        <f t="shared" si="69"/>
        <v>Profit</v>
      </c>
      <c r="B929" s="1">
        <f t="shared" si="65"/>
        <v>220</v>
      </c>
      <c r="C929" s="45">
        <v>44138</v>
      </c>
      <c r="D929" s="10" t="s">
        <v>596</v>
      </c>
      <c r="E929" s="46" t="s">
        <v>47</v>
      </c>
      <c r="F929" s="12">
        <v>8</v>
      </c>
      <c r="G929" s="12">
        <v>15</v>
      </c>
      <c r="H929" s="11" t="s">
        <v>826</v>
      </c>
      <c r="I929" s="9" t="s">
        <v>38</v>
      </c>
      <c r="J929" s="13" t="s">
        <v>20</v>
      </c>
      <c r="K929" s="13" t="s">
        <v>21</v>
      </c>
      <c r="L929" s="14">
        <v>2.5</v>
      </c>
      <c r="M929" s="15">
        <v>3.65</v>
      </c>
      <c r="N929" s="15">
        <v>3.15</v>
      </c>
      <c r="O929" s="16">
        <f t="shared" si="68"/>
        <v>6.625</v>
      </c>
      <c r="P929" s="17">
        <f t="shared" si="67"/>
        <v>389.28915000000023</v>
      </c>
    </row>
    <row r="930" spans="1:16" ht="13" customHeight="1" x14ac:dyDescent="0.15">
      <c r="A930" s="18" t="str">
        <f t="shared" si="69"/>
        <v>Loss</v>
      </c>
      <c r="B930" s="1">
        <f t="shared" si="65"/>
        <v>220</v>
      </c>
      <c r="C930" s="45">
        <v>44138</v>
      </c>
      <c r="D930" s="10" t="s">
        <v>596</v>
      </c>
      <c r="E930" s="48" t="s">
        <v>47</v>
      </c>
      <c r="F930" s="12">
        <v>10</v>
      </c>
      <c r="G930" s="12">
        <v>15</v>
      </c>
      <c r="H930" s="11" t="s">
        <v>827</v>
      </c>
      <c r="I930" s="9" t="s">
        <v>27</v>
      </c>
      <c r="J930" s="13" t="s">
        <v>20</v>
      </c>
      <c r="K930" s="13" t="s">
        <v>21</v>
      </c>
      <c r="L930" s="14">
        <v>2</v>
      </c>
      <c r="M930" s="15">
        <v>5.6</v>
      </c>
      <c r="N930" s="15">
        <v>4.5</v>
      </c>
      <c r="O930" s="16">
        <f t="shared" si="68"/>
        <v>-2</v>
      </c>
      <c r="P930" s="17">
        <f t="shared" si="67"/>
        <v>387.28915000000023</v>
      </c>
    </row>
    <row r="931" spans="1:16" ht="13" customHeight="1" x14ac:dyDescent="0.15">
      <c r="A931" s="18" t="str">
        <f t="shared" si="69"/>
        <v>Loss</v>
      </c>
      <c r="B931" s="1">
        <f t="shared" si="65"/>
        <v>221</v>
      </c>
      <c r="C931" s="10">
        <v>44140</v>
      </c>
      <c r="D931" s="10" t="s">
        <v>596</v>
      </c>
      <c r="E931" s="48" t="s">
        <v>47</v>
      </c>
      <c r="F931" s="12">
        <v>3</v>
      </c>
      <c r="G931" s="12">
        <v>9</v>
      </c>
      <c r="H931" s="11" t="s">
        <v>828</v>
      </c>
      <c r="I931" s="9" t="s">
        <v>27</v>
      </c>
      <c r="J931" s="13" t="s">
        <v>20</v>
      </c>
      <c r="K931" s="13" t="s">
        <v>21</v>
      </c>
      <c r="L931" s="14">
        <v>1.3</v>
      </c>
      <c r="M931" s="15">
        <v>3.9</v>
      </c>
      <c r="N931" s="15">
        <v>3.4</v>
      </c>
      <c r="O931" s="16">
        <f t="shared" si="68"/>
        <v>-1.3</v>
      </c>
      <c r="P931" s="17">
        <f t="shared" si="67"/>
        <v>385.98915000000022</v>
      </c>
    </row>
    <row r="932" spans="1:16" x14ac:dyDescent="0.15">
      <c r="A932" s="18" t="str">
        <f t="shared" si="69"/>
        <v>Loss</v>
      </c>
      <c r="B932" s="1">
        <f t="shared" si="65"/>
        <v>221</v>
      </c>
      <c r="C932" s="10">
        <v>44140</v>
      </c>
      <c r="D932" s="10" t="s">
        <v>596</v>
      </c>
      <c r="E932" s="48" t="s">
        <v>47</v>
      </c>
      <c r="F932" s="12">
        <v>6</v>
      </c>
      <c r="G932" s="12">
        <v>8</v>
      </c>
      <c r="H932" s="11" t="s">
        <v>829</v>
      </c>
      <c r="I932" s="9" t="s">
        <v>27</v>
      </c>
      <c r="J932" s="13" t="s">
        <v>20</v>
      </c>
      <c r="K932" s="13" t="s">
        <v>21</v>
      </c>
      <c r="L932" s="14">
        <v>1.4</v>
      </c>
      <c r="M932" s="15">
        <v>7.2</v>
      </c>
      <c r="N932" s="15">
        <v>6</v>
      </c>
      <c r="O932" s="16">
        <f t="shared" si="68"/>
        <v>-1.4</v>
      </c>
      <c r="P932" s="17">
        <f t="shared" si="67"/>
        <v>384.58915000000025</v>
      </c>
    </row>
    <row r="933" spans="1:16" x14ac:dyDescent="0.15">
      <c r="A933" s="18" t="str">
        <f t="shared" si="69"/>
        <v>Loss</v>
      </c>
      <c r="B933" s="1">
        <f t="shared" si="65"/>
        <v>221</v>
      </c>
      <c r="C933" s="10">
        <v>44140</v>
      </c>
      <c r="D933" s="10" t="s">
        <v>596</v>
      </c>
      <c r="E933" s="48" t="s">
        <v>47</v>
      </c>
      <c r="F933" s="12">
        <v>6</v>
      </c>
      <c r="G933" s="12">
        <v>11</v>
      </c>
      <c r="H933" s="11" t="s">
        <v>830</v>
      </c>
      <c r="I933" s="49" t="s">
        <v>19</v>
      </c>
      <c r="J933" s="13" t="s">
        <v>133</v>
      </c>
      <c r="K933" s="13" t="s">
        <v>21</v>
      </c>
      <c r="L933" s="14">
        <v>0.5</v>
      </c>
      <c r="M933" s="15">
        <v>18.899999999999999</v>
      </c>
      <c r="N933" s="15">
        <v>10.5</v>
      </c>
      <c r="O933" s="16">
        <f t="shared" si="68"/>
        <v>-0.5</v>
      </c>
      <c r="P933" s="17">
        <f t="shared" si="67"/>
        <v>384.08915000000025</v>
      </c>
    </row>
    <row r="934" spans="1:16" x14ac:dyDescent="0.15">
      <c r="A934" s="18" t="str">
        <f t="shared" si="69"/>
        <v>Loss</v>
      </c>
      <c r="B934" s="1">
        <f t="shared" si="65"/>
        <v>221</v>
      </c>
      <c r="C934" s="10">
        <v>44140</v>
      </c>
      <c r="D934" s="10" t="s">
        <v>596</v>
      </c>
      <c r="E934" s="48" t="s">
        <v>47</v>
      </c>
      <c r="F934" s="12">
        <v>8</v>
      </c>
      <c r="G934" s="12">
        <v>6</v>
      </c>
      <c r="H934" s="11" t="s">
        <v>831</v>
      </c>
      <c r="I934" s="49" t="s">
        <v>27</v>
      </c>
      <c r="J934" s="13" t="s">
        <v>20</v>
      </c>
      <c r="K934" s="13" t="s">
        <v>21</v>
      </c>
      <c r="L934" s="50">
        <v>1.25</v>
      </c>
      <c r="M934" s="15">
        <v>7.5</v>
      </c>
      <c r="N934" s="15">
        <v>6</v>
      </c>
      <c r="O934" s="16">
        <f t="shared" si="68"/>
        <v>-1.25</v>
      </c>
      <c r="P934" s="17">
        <f t="shared" si="67"/>
        <v>382.83915000000025</v>
      </c>
    </row>
    <row r="935" spans="1:16" x14ac:dyDescent="0.15">
      <c r="A935" s="18" t="str">
        <f t="shared" si="69"/>
        <v>Profit</v>
      </c>
      <c r="B935" s="1">
        <f t="shared" si="65"/>
        <v>222</v>
      </c>
      <c r="C935" s="10">
        <v>44142</v>
      </c>
      <c r="D935" s="10" t="s">
        <v>596</v>
      </c>
      <c r="E935" s="48" t="s">
        <v>47</v>
      </c>
      <c r="F935" s="12">
        <v>2</v>
      </c>
      <c r="G935" s="12">
        <v>8</v>
      </c>
      <c r="H935" s="11" t="s">
        <v>832</v>
      </c>
      <c r="I935" s="49" t="s">
        <v>38</v>
      </c>
      <c r="J935" s="13" t="s">
        <v>20</v>
      </c>
      <c r="K935" s="13" t="s">
        <v>21</v>
      </c>
      <c r="L935" s="14">
        <v>2</v>
      </c>
      <c r="M935" s="15">
        <v>3.95</v>
      </c>
      <c r="N935" s="15">
        <v>3.3</v>
      </c>
      <c r="O935" s="16">
        <f t="shared" si="68"/>
        <v>5.9</v>
      </c>
      <c r="P935" s="17">
        <f t="shared" si="67"/>
        <v>388.73915000000022</v>
      </c>
    </row>
    <row r="936" spans="1:16" x14ac:dyDescent="0.15">
      <c r="A936" s="18" t="str">
        <f t="shared" si="69"/>
        <v>Loss</v>
      </c>
      <c r="B936" s="1">
        <f t="shared" si="65"/>
        <v>222</v>
      </c>
      <c r="C936" s="10">
        <v>44142</v>
      </c>
      <c r="D936" s="10" t="s">
        <v>596</v>
      </c>
      <c r="E936" s="48" t="s">
        <v>47</v>
      </c>
      <c r="F936" s="12">
        <v>5</v>
      </c>
      <c r="G936" s="12">
        <v>4</v>
      </c>
      <c r="H936" s="11" t="s">
        <v>833</v>
      </c>
      <c r="I936" s="49" t="s">
        <v>19</v>
      </c>
      <c r="J936" s="13" t="s">
        <v>664</v>
      </c>
      <c r="K936" s="13" t="s">
        <v>21</v>
      </c>
      <c r="L936" s="14">
        <v>0.3</v>
      </c>
      <c r="M936" s="15">
        <v>19.5</v>
      </c>
      <c r="N936" s="15">
        <v>15</v>
      </c>
      <c r="O936" s="16">
        <f t="shared" si="68"/>
        <v>-0.3</v>
      </c>
      <c r="P936" s="17">
        <f t="shared" si="67"/>
        <v>388.43915000000021</v>
      </c>
    </row>
    <row r="937" spans="1:16" x14ac:dyDescent="0.15">
      <c r="A937" s="18" t="str">
        <f t="shared" si="69"/>
        <v>Loss</v>
      </c>
      <c r="B937" s="1">
        <f t="shared" si="65"/>
        <v>222</v>
      </c>
      <c r="C937" s="10">
        <v>44142</v>
      </c>
      <c r="D937" s="10" t="s">
        <v>596</v>
      </c>
      <c r="E937" s="48" t="s">
        <v>47</v>
      </c>
      <c r="F937" s="12">
        <v>6</v>
      </c>
      <c r="G937" s="12">
        <v>2</v>
      </c>
      <c r="H937" s="11" t="s">
        <v>834</v>
      </c>
      <c r="I937" s="49" t="s">
        <v>23</v>
      </c>
      <c r="J937" s="13" t="s">
        <v>20</v>
      </c>
      <c r="K937" s="13" t="s">
        <v>21</v>
      </c>
      <c r="L937" s="14">
        <v>1</v>
      </c>
      <c r="M937" s="15">
        <v>5.5</v>
      </c>
      <c r="N937" s="15">
        <v>4.4000000000000004</v>
      </c>
      <c r="O937" s="16">
        <f t="shared" si="68"/>
        <v>-1</v>
      </c>
      <c r="P937" s="17">
        <f t="shared" si="67"/>
        <v>387.43915000000021</v>
      </c>
    </row>
    <row r="938" spans="1:16" x14ac:dyDescent="0.15">
      <c r="A938" s="18" t="str">
        <f t="shared" si="69"/>
        <v>Profit</v>
      </c>
      <c r="B938" s="1">
        <f t="shared" si="65"/>
        <v>222</v>
      </c>
      <c r="C938" s="10">
        <v>44142</v>
      </c>
      <c r="D938" s="10" t="s">
        <v>596</v>
      </c>
      <c r="E938" s="48" t="s">
        <v>47</v>
      </c>
      <c r="F938" s="12">
        <v>6</v>
      </c>
      <c r="G938" s="12">
        <v>3</v>
      </c>
      <c r="H938" s="11" t="s">
        <v>462</v>
      </c>
      <c r="I938" s="49" t="s">
        <v>38</v>
      </c>
      <c r="J938" s="13" t="s">
        <v>20</v>
      </c>
      <c r="K938" s="13" t="s">
        <v>21</v>
      </c>
      <c r="L938" s="51">
        <v>3</v>
      </c>
      <c r="M938" s="15">
        <v>3.4</v>
      </c>
      <c r="N938" s="15">
        <v>3</v>
      </c>
      <c r="O938" s="16">
        <f t="shared" si="68"/>
        <v>7.1999999999999993</v>
      </c>
      <c r="P938" s="17">
        <f t="shared" si="67"/>
        <v>394.6391500000002</v>
      </c>
    </row>
    <row r="939" spans="1:16" x14ac:dyDescent="0.15">
      <c r="A939" s="18" t="str">
        <f t="shared" si="69"/>
        <v>Profit</v>
      </c>
      <c r="B939" s="1">
        <f t="shared" si="65"/>
        <v>222</v>
      </c>
      <c r="C939" s="10">
        <v>44142</v>
      </c>
      <c r="D939" s="10" t="s">
        <v>596</v>
      </c>
      <c r="E939" s="48" t="s">
        <v>47</v>
      </c>
      <c r="F939" s="12">
        <v>7</v>
      </c>
      <c r="G939" s="12">
        <v>12</v>
      </c>
      <c r="H939" s="11" t="s">
        <v>489</v>
      </c>
      <c r="I939" s="49" t="s">
        <v>38</v>
      </c>
      <c r="J939" s="13" t="s">
        <v>20</v>
      </c>
      <c r="K939" s="13" t="s">
        <v>21</v>
      </c>
      <c r="L939" s="51">
        <v>1</v>
      </c>
      <c r="M939" s="15">
        <v>12.2</v>
      </c>
      <c r="N939" s="15">
        <v>9</v>
      </c>
      <c r="O939" s="16">
        <f t="shared" si="68"/>
        <v>11.2</v>
      </c>
      <c r="P939" s="17">
        <f t="shared" si="67"/>
        <v>405.83915000000019</v>
      </c>
    </row>
    <row r="940" spans="1:16" x14ac:dyDescent="0.15">
      <c r="A940" s="18" t="str">
        <f t="shared" si="69"/>
        <v>Loss</v>
      </c>
      <c r="B940" s="1">
        <f t="shared" si="65"/>
        <v>222</v>
      </c>
      <c r="C940" s="10">
        <v>44142</v>
      </c>
      <c r="D940" s="10" t="s">
        <v>596</v>
      </c>
      <c r="E940" s="48" t="s">
        <v>47</v>
      </c>
      <c r="F940" s="12">
        <v>8</v>
      </c>
      <c r="G940" s="12">
        <v>10</v>
      </c>
      <c r="H940" s="11" t="s">
        <v>835</v>
      </c>
      <c r="I940" s="49" t="s">
        <v>27</v>
      </c>
      <c r="J940" s="13" t="s">
        <v>20</v>
      </c>
      <c r="K940" s="13" t="s">
        <v>21</v>
      </c>
      <c r="L940" s="51">
        <v>0.5</v>
      </c>
      <c r="M940" s="15">
        <v>13.9</v>
      </c>
      <c r="N940" s="15">
        <v>11.5</v>
      </c>
      <c r="O940" s="16">
        <f t="shared" si="68"/>
        <v>-0.5</v>
      </c>
      <c r="P940" s="17">
        <f t="shared" si="67"/>
        <v>405.33915000000019</v>
      </c>
    </row>
    <row r="941" spans="1:16" x14ac:dyDescent="0.15">
      <c r="A941" s="18" t="str">
        <f t="shared" si="69"/>
        <v>Loss</v>
      </c>
      <c r="B941" s="1">
        <f t="shared" si="65"/>
        <v>223</v>
      </c>
      <c r="C941" s="10">
        <v>44146</v>
      </c>
      <c r="D941" s="10" t="s">
        <v>596</v>
      </c>
      <c r="E941" s="48" t="s">
        <v>41</v>
      </c>
      <c r="F941" s="12">
        <v>2</v>
      </c>
      <c r="G941" s="12">
        <v>7</v>
      </c>
      <c r="H941" s="11" t="s">
        <v>836</v>
      </c>
      <c r="I941" s="49" t="s">
        <v>163</v>
      </c>
      <c r="J941" s="13" t="s">
        <v>20</v>
      </c>
      <c r="K941" s="13" t="s">
        <v>21</v>
      </c>
      <c r="L941" s="51">
        <v>2</v>
      </c>
      <c r="M941" s="15">
        <v>2.75</v>
      </c>
      <c r="N941" s="15">
        <v>2.4</v>
      </c>
      <c r="O941" s="16">
        <f t="shared" si="68"/>
        <v>-2</v>
      </c>
      <c r="P941" s="17">
        <f t="shared" si="67"/>
        <v>403.33915000000019</v>
      </c>
    </row>
    <row r="942" spans="1:16" x14ac:dyDescent="0.15">
      <c r="A942" s="18" t="str">
        <f t="shared" si="69"/>
        <v>Profit</v>
      </c>
      <c r="B942" s="1">
        <f t="shared" si="65"/>
        <v>224</v>
      </c>
      <c r="C942" s="10">
        <v>44149</v>
      </c>
      <c r="D942" s="10" t="s">
        <v>596</v>
      </c>
      <c r="E942" s="48" t="s">
        <v>209</v>
      </c>
      <c r="F942" s="12">
        <v>1</v>
      </c>
      <c r="G942" s="12">
        <v>3</v>
      </c>
      <c r="H942" s="11" t="s">
        <v>837</v>
      </c>
      <c r="I942" s="9" t="s">
        <v>38</v>
      </c>
      <c r="J942" s="13" t="s">
        <v>20</v>
      </c>
      <c r="K942" s="13" t="s">
        <v>21</v>
      </c>
      <c r="L942" s="51">
        <v>1.5</v>
      </c>
      <c r="M942" s="15">
        <v>4.74</v>
      </c>
      <c r="N942" s="15">
        <v>4.5</v>
      </c>
      <c r="O942" s="16">
        <f t="shared" si="68"/>
        <v>5.61</v>
      </c>
      <c r="P942" s="17">
        <f t="shared" si="67"/>
        <v>408.9491500000002</v>
      </c>
    </row>
    <row r="943" spans="1:16" x14ac:dyDescent="0.15">
      <c r="A943" s="18" t="str">
        <f t="shared" si="69"/>
        <v>Loss</v>
      </c>
      <c r="B943" s="1">
        <f t="shared" si="65"/>
        <v>224</v>
      </c>
      <c r="C943" s="10">
        <v>44149</v>
      </c>
      <c r="D943" s="10" t="s">
        <v>596</v>
      </c>
      <c r="E943" s="48" t="s">
        <v>209</v>
      </c>
      <c r="F943" s="49">
        <v>1</v>
      </c>
      <c r="G943" s="49">
        <v>5</v>
      </c>
      <c r="H943" s="11" t="s">
        <v>838</v>
      </c>
      <c r="I943" s="49" t="s">
        <v>23</v>
      </c>
      <c r="J943" s="13" t="s">
        <v>20</v>
      </c>
      <c r="K943" s="13" t="s">
        <v>21</v>
      </c>
      <c r="L943" s="51">
        <v>0.8</v>
      </c>
      <c r="M943" s="15">
        <v>3</v>
      </c>
      <c r="N943" s="15">
        <v>2.6</v>
      </c>
      <c r="O943" s="16">
        <f t="shared" si="68"/>
        <v>-0.8</v>
      </c>
      <c r="P943" s="17">
        <f t="shared" si="67"/>
        <v>408.14915000000019</v>
      </c>
    </row>
    <row r="944" spans="1:16" x14ac:dyDescent="0.15">
      <c r="A944" s="18" t="str">
        <f t="shared" si="69"/>
        <v>Loss</v>
      </c>
      <c r="B944" s="1">
        <f t="shared" si="65"/>
        <v>224</v>
      </c>
      <c r="C944" s="10">
        <v>44149</v>
      </c>
      <c r="D944" s="10" t="s">
        <v>596</v>
      </c>
      <c r="E944" s="48" t="s">
        <v>209</v>
      </c>
      <c r="F944" s="49">
        <v>2</v>
      </c>
      <c r="G944" s="49">
        <v>8</v>
      </c>
      <c r="H944" s="11" t="s">
        <v>839</v>
      </c>
      <c r="I944" s="49" t="s">
        <v>163</v>
      </c>
      <c r="J944" s="13" t="s">
        <v>20</v>
      </c>
      <c r="K944" s="13" t="s">
        <v>21</v>
      </c>
      <c r="L944" s="51">
        <v>0.8</v>
      </c>
      <c r="M944" s="15">
        <v>11</v>
      </c>
      <c r="N944" s="15">
        <v>8.5</v>
      </c>
      <c r="O944" s="16">
        <f t="shared" si="68"/>
        <v>-0.8</v>
      </c>
      <c r="P944" s="17">
        <f t="shared" si="67"/>
        <v>407.34915000000018</v>
      </c>
    </row>
    <row r="945" spans="1:16" x14ac:dyDescent="0.15">
      <c r="A945" s="18" t="str">
        <f t="shared" si="69"/>
        <v>Loss</v>
      </c>
      <c r="B945" s="1">
        <f t="shared" si="65"/>
        <v>224</v>
      </c>
      <c r="C945" s="10">
        <v>44149</v>
      </c>
      <c r="D945" s="10" t="s">
        <v>596</v>
      </c>
      <c r="E945" s="48" t="s">
        <v>209</v>
      </c>
      <c r="F945" s="49">
        <v>4</v>
      </c>
      <c r="G945" s="49">
        <v>3</v>
      </c>
      <c r="H945" s="11" t="s">
        <v>756</v>
      </c>
      <c r="I945" s="49" t="s">
        <v>163</v>
      </c>
      <c r="J945" s="13" t="s">
        <v>20</v>
      </c>
      <c r="K945" s="13" t="s">
        <v>21</v>
      </c>
      <c r="L945" s="51">
        <v>1.5</v>
      </c>
      <c r="M945" s="15">
        <v>5.6</v>
      </c>
      <c r="N945" s="15">
        <v>4.5999999999999996</v>
      </c>
      <c r="O945" s="16">
        <f t="shared" si="68"/>
        <v>-1.5</v>
      </c>
      <c r="P945" s="17">
        <f t="shared" si="67"/>
        <v>405.84915000000018</v>
      </c>
    </row>
    <row r="946" spans="1:16" x14ac:dyDescent="0.15">
      <c r="A946" s="18" t="str">
        <f t="shared" si="69"/>
        <v>Loss</v>
      </c>
      <c r="B946" s="1">
        <f t="shared" si="65"/>
        <v>224</v>
      </c>
      <c r="C946" s="10">
        <v>44149</v>
      </c>
      <c r="D946" s="10" t="s">
        <v>596</v>
      </c>
      <c r="E946" s="48" t="s">
        <v>209</v>
      </c>
      <c r="F946" s="12">
        <v>5</v>
      </c>
      <c r="G946" s="12">
        <v>1</v>
      </c>
      <c r="H946" s="11" t="s">
        <v>840</v>
      </c>
      <c r="I946" s="49" t="s">
        <v>19</v>
      </c>
      <c r="J946" s="13" t="s">
        <v>20</v>
      </c>
      <c r="K946" s="13" t="s">
        <v>21</v>
      </c>
      <c r="L946" s="51">
        <v>1</v>
      </c>
      <c r="M946" s="15">
        <v>3.1</v>
      </c>
      <c r="N946" s="15">
        <v>2.85</v>
      </c>
      <c r="O946" s="16">
        <f t="shared" si="68"/>
        <v>-1</v>
      </c>
      <c r="P946" s="17">
        <f t="shared" si="67"/>
        <v>404.84915000000018</v>
      </c>
    </row>
    <row r="947" spans="1:16" x14ac:dyDescent="0.15">
      <c r="A947" s="18" t="str">
        <f>IF(OR(AND(K947="Win",I947="1st"),AND(K947="Place",OR(I947="1st",I947="2nd",I947="3rd")),AND(K947="Other",I947="Successful")),"Profit","Loss")</f>
        <v>Profit</v>
      </c>
      <c r="B947" s="1">
        <f t="shared" si="65"/>
        <v>224</v>
      </c>
      <c r="C947" s="10">
        <v>44149</v>
      </c>
      <c r="D947" s="10" t="s">
        <v>596</v>
      </c>
      <c r="E947" s="48" t="s">
        <v>209</v>
      </c>
      <c r="F947" s="12">
        <v>5</v>
      </c>
      <c r="G947" s="12">
        <v>3</v>
      </c>
      <c r="H947" s="11" t="s">
        <v>533</v>
      </c>
      <c r="I947" s="49" t="s">
        <v>38</v>
      </c>
      <c r="J947" s="13" t="s">
        <v>20</v>
      </c>
      <c r="K947" s="13" t="s">
        <v>21</v>
      </c>
      <c r="L947" s="51">
        <v>1.5</v>
      </c>
      <c r="M947" s="15">
        <v>4.4000000000000004</v>
      </c>
      <c r="N947" s="15">
        <v>3.5</v>
      </c>
      <c r="O947" s="16">
        <f t="shared" si="68"/>
        <v>5.1000000000000005</v>
      </c>
      <c r="P947" s="17">
        <f t="shared" si="67"/>
        <v>409.9491500000002</v>
      </c>
    </row>
    <row r="948" spans="1:16" x14ac:dyDescent="0.15">
      <c r="A948" s="18" t="str">
        <f>IF(OR(AND(K948="Win",I948="1st"),AND(K948="Place",OR(I948="1st",I948="2nd",I948="3rd")),AND(K948="Other",I948="Successful")),"Profit","Loss")</f>
        <v>Loss</v>
      </c>
      <c r="B948" s="1">
        <f t="shared" si="65"/>
        <v>224</v>
      </c>
      <c r="C948" s="10">
        <v>44149</v>
      </c>
      <c r="D948" s="10" t="s">
        <v>596</v>
      </c>
      <c r="E948" s="48" t="s">
        <v>209</v>
      </c>
      <c r="F948" s="12">
        <v>7</v>
      </c>
      <c r="G948" s="12">
        <v>3</v>
      </c>
      <c r="H948" s="11" t="s">
        <v>499</v>
      </c>
      <c r="I948" s="49" t="s">
        <v>163</v>
      </c>
      <c r="J948" s="13" t="s">
        <v>664</v>
      </c>
      <c r="K948" s="13" t="s">
        <v>21</v>
      </c>
      <c r="L948" s="51">
        <v>1</v>
      </c>
      <c r="M948" s="15">
        <v>5.6</v>
      </c>
      <c r="N948" s="15">
        <v>5</v>
      </c>
      <c r="O948" s="16">
        <f t="shared" si="68"/>
        <v>-1</v>
      </c>
      <c r="P948" s="17">
        <f t="shared" si="67"/>
        <v>408.9491500000002</v>
      </c>
    </row>
    <row r="949" spans="1:16" x14ac:dyDescent="0.15">
      <c r="A949" s="18" t="str">
        <f>IF(OR(AND(K949="Win",I949="1st"),AND(K949="Place",OR(I949="1st",I949="2nd",I949="3rd")),AND(K949="Other",I949="Successful")),"Profit","Loss")</f>
        <v>Loss</v>
      </c>
      <c r="B949" s="1">
        <f t="shared" si="65"/>
        <v>224</v>
      </c>
      <c r="C949" s="10">
        <v>44149</v>
      </c>
      <c r="D949" s="10" t="s">
        <v>596</v>
      </c>
      <c r="E949" s="48" t="s">
        <v>209</v>
      </c>
      <c r="F949" s="12">
        <v>8</v>
      </c>
      <c r="G949" s="12">
        <v>1</v>
      </c>
      <c r="H949" s="11" t="s">
        <v>628</v>
      </c>
      <c r="I949" s="49" t="s">
        <v>163</v>
      </c>
      <c r="J949" s="13" t="s">
        <v>20</v>
      </c>
      <c r="K949" s="13" t="s">
        <v>21</v>
      </c>
      <c r="L949" s="51">
        <v>2</v>
      </c>
      <c r="M949" s="15">
        <v>4.16</v>
      </c>
      <c r="N949" s="15">
        <v>3.2</v>
      </c>
      <c r="O949" s="16">
        <f>IF(AND(A949="Profit",J949="Betfair late"),((L949*M949)-L949)*0.94,IF(OR(A949="Profit"),(L949*M949)-L949,-L949))</f>
        <v>-2</v>
      </c>
      <c r="P949" s="17">
        <f>P948+O949</f>
        <v>406.9491500000002</v>
      </c>
    </row>
    <row r="950" spans="1:16" x14ac:dyDescent="0.15">
      <c r="A950" s="18" t="str">
        <f>IF(OR(AND(K950="Win",I950="1st"),AND(K950="Place",OR(I950="1st",I950="2nd",I950="3rd")),AND(K950="Other",I950="Successful")),"Profit","Loss")</f>
        <v>Loss</v>
      </c>
      <c r="B950" s="1">
        <f t="shared" si="65"/>
        <v>225</v>
      </c>
      <c r="C950" s="10">
        <v>44156</v>
      </c>
      <c r="D950" s="10" t="s">
        <v>596</v>
      </c>
      <c r="E950" s="1" t="s">
        <v>67</v>
      </c>
      <c r="F950" s="12">
        <v>1</v>
      </c>
      <c r="G950" s="12">
        <v>2</v>
      </c>
      <c r="H950" s="11" t="s">
        <v>841</v>
      </c>
      <c r="I950" s="49" t="s">
        <v>163</v>
      </c>
      <c r="J950" s="13" t="s">
        <v>20</v>
      </c>
      <c r="K950" s="13" t="s">
        <v>21</v>
      </c>
      <c r="L950" s="51">
        <v>2</v>
      </c>
      <c r="M950" s="15">
        <v>3.31</v>
      </c>
      <c r="N950" s="15">
        <v>2.5</v>
      </c>
      <c r="O950" s="16">
        <f>IF(AND(A950="Profit",J950="Betfair late"),((L950*M950)-L950)*0.94,IF(OR(A950="Profit"),(L950*M950)-L950,-L950))</f>
        <v>-2</v>
      </c>
      <c r="P950" s="17">
        <f>P949+O950</f>
        <v>404.9491500000002</v>
      </c>
    </row>
    <row r="951" spans="1:16" x14ac:dyDescent="0.15">
      <c r="A951" s="18" t="str">
        <f t="shared" ref="A951:A1014" si="70">IF(OR(AND(K951="Win",I951="1st"),AND(K951="Place",OR(I951="1st",I951="2nd",I951="3rd")),AND(K951="Other",I951="Successful")),"Profit","Loss")</f>
        <v>Loss</v>
      </c>
      <c r="B951" s="1">
        <f t="shared" si="65"/>
        <v>225</v>
      </c>
      <c r="C951" s="10">
        <v>44156</v>
      </c>
      <c r="D951" s="10" t="s">
        <v>596</v>
      </c>
      <c r="E951" s="1" t="s">
        <v>67</v>
      </c>
      <c r="F951" s="12">
        <v>3</v>
      </c>
      <c r="G951" s="12">
        <v>8</v>
      </c>
      <c r="H951" s="11" t="s">
        <v>842</v>
      </c>
      <c r="I951" s="49" t="s">
        <v>163</v>
      </c>
      <c r="J951" s="13" t="s">
        <v>20</v>
      </c>
      <c r="K951" s="13" t="s">
        <v>21</v>
      </c>
      <c r="L951" s="51">
        <v>0.7</v>
      </c>
      <c r="M951" s="15">
        <v>10.44</v>
      </c>
      <c r="N951" s="15">
        <v>5</v>
      </c>
      <c r="O951" s="16">
        <f t="shared" ref="O951:O1014" si="71">IF(AND(A951="Profit",J951="Betfair late"),((L951*M951)-L951)*0.94,IF(OR(A951="Profit"),(L951*M951)-L951,-L951))</f>
        <v>-0.7</v>
      </c>
      <c r="P951" s="17">
        <f t="shared" ref="P951:P1014" si="72">P950+O951</f>
        <v>404.24915000000021</v>
      </c>
    </row>
    <row r="952" spans="1:16" x14ac:dyDescent="0.15">
      <c r="A952" s="18" t="str">
        <f t="shared" si="70"/>
        <v>Loss</v>
      </c>
      <c r="B952" s="1">
        <f t="shared" si="65"/>
        <v>225</v>
      </c>
      <c r="C952" s="10">
        <v>44156</v>
      </c>
      <c r="D952" s="10" t="s">
        <v>596</v>
      </c>
      <c r="E952" s="1" t="s">
        <v>67</v>
      </c>
      <c r="F952" s="12">
        <v>4</v>
      </c>
      <c r="G952" s="12">
        <v>11</v>
      </c>
      <c r="H952" s="11" t="s">
        <v>843</v>
      </c>
      <c r="I952" s="49" t="s">
        <v>27</v>
      </c>
      <c r="J952" s="13" t="s">
        <v>664</v>
      </c>
      <c r="K952" s="13" t="s">
        <v>21</v>
      </c>
      <c r="L952" s="51">
        <v>0.5</v>
      </c>
      <c r="M952" s="15">
        <v>9</v>
      </c>
      <c r="N952" s="15">
        <v>7.5</v>
      </c>
      <c r="O952" s="16">
        <f t="shared" si="71"/>
        <v>-0.5</v>
      </c>
      <c r="P952" s="17">
        <f t="shared" si="72"/>
        <v>403.74915000000021</v>
      </c>
    </row>
    <row r="953" spans="1:16" x14ac:dyDescent="0.15">
      <c r="A953" s="18" t="str">
        <f t="shared" si="70"/>
        <v>Loss</v>
      </c>
      <c r="B953" s="1">
        <f t="shared" si="65"/>
        <v>225</v>
      </c>
      <c r="C953" s="10">
        <v>44156</v>
      </c>
      <c r="D953" s="10" t="s">
        <v>596</v>
      </c>
      <c r="E953" s="1" t="s">
        <v>67</v>
      </c>
      <c r="F953" s="12">
        <v>9</v>
      </c>
      <c r="G953" s="12">
        <v>3</v>
      </c>
      <c r="H953" s="11" t="s">
        <v>721</v>
      </c>
      <c r="I953" s="49" t="s">
        <v>23</v>
      </c>
      <c r="J953" s="13" t="s">
        <v>20</v>
      </c>
      <c r="K953" s="13" t="s">
        <v>21</v>
      </c>
      <c r="L953" s="51">
        <v>2.5</v>
      </c>
      <c r="M953" s="15">
        <v>2.62</v>
      </c>
      <c r="N953" s="15">
        <v>2.25</v>
      </c>
      <c r="O953" s="16">
        <f t="shared" si="71"/>
        <v>-2.5</v>
      </c>
      <c r="P953" s="17">
        <f t="shared" si="72"/>
        <v>401.24915000000021</v>
      </c>
    </row>
    <row r="954" spans="1:16" x14ac:dyDescent="0.15">
      <c r="A954" s="18" t="str">
        <f t="shared" si="70"/>
        <v>Loss</v>
      </c>
      <c r="B954" s="1">
        <f t="shared" si="65"/>
        <v>225</v>
      </c>
      <c r="C954" s="10">
        <v>44156</v>
      </c>
      <c r="D954" s="10" t="s">
        <v>596</v>
      </c>
      <c r="E954" s="1" t="s">
        <v>67</v>
      </c>
      <c r="F954" s="12">
        <v>10</v>
      </c>
      <c r="G954" s="12">
        <v>7</v>
      </c>
      <c r="H954" s="11" t="s">
        <v>827</v>
      </c>
      <c r="I954" s="49" t="s">
        <v>27</v>
      </c>
      <c r="J954" s="13" t="s">
        <v>20</v>
      </c>
      <c r="K954" s="13" t="s">
        <v>21</v>
      </c>
      <c r="L954" s="51">
        <v>1.5</v>
      </c>
      <c r="M954" s="15">
        <v>4.6500000000000004</v>
      </c>
      <c r="N954" s="15">
        <v>3.8</v>
      </c>
      <c r="O954" s="16">
        <f t="shared" si="71"/>
        <v>-1.5</v>
      </c>
      <c r="P954" s="17">
        <f t="shared" si="72"/>
        <v>399.74915000000021</v>
      </c>
    </row>
    <row r="955" spans="1:16" x14ac:dyDescent="0.15">
      <c r="A955" s="18" t="str">
        <f t="shared" si="70"/>
        <v>Loss</v>
      </c>
      <c r="B955" s="1">
        <f t="shared" si="65"/>
        <v>225</v>
      </c>
      <c r="C955" s="10">
        <v>44156</v>
      </c>
      <c r="D955" s="10" t="s">
        <v>596</v>
      </c>
      <c r="E955" s="1" t="s">
        <v>67</v>
      </c>
      <c r="F955" s="12">
        <v>10</v>
      </c>
      <c r="G955" s="12">
        <v>12</v>
      </c>
      <c r="H955" s="11" t="s">
        <v>844</v>
      </c>
      <c r="I955" s="9" t="s">
        <v>163</v>
      </c>
      <c r="J955" s="13" t="s">
        <v>20</v>
      </c>
      <c r="K955" s="13" t="s">
        <v>21</v>
      </c>
      <c r="L955" s="51">
        <v>0.2</v>
      </c>
      <c r="M955" s="15">
        <v>34</v>
      </c>
      <c r="N955" s="15">
        <v>15</v>
      </c>
      <c r="O955" s="16">
        <f t="shared" si="71"/>
        <v>-0.2</v>
      </c>
      <c r="P955" s="17">
        <f t="shared" si="72"/>
        <v>399.54915000000022</v>
      </c>
    </row>
    <row r="956" spans="1:16" x14ac:dyDescent="0.15">
      <c r="A956" s="18" t="str">
        <f t="shared" si="70"/>
        <v>Loss</v>
      </c>
      <c r="B956" s="1">
        <f t="shared" si="65"/>
        <v>225</v>
      </c>
      <c r="C956" s="10">
        <v>44156</v>
      </c>
      <c r="D956" s="10" t="s">
        <v>596</v>
      </c>
      <c r="E956" s="1" t="s">
        <v>67</v>
      </c>
      <c r="F956" s="12">
        <v>10</v>
      </c>
      <c r="G956" s="12">
        <v>12</v>
      </c>
      <c r="H956" s="11" t="s">
        <v>844</v>
      </c>
      <c r="I956" s="9" t="s">
        <v>163</v>
      </c>
      <c r="J956" s="13" t="s">
        <v>20</v>
      </c>
      <c r="K956" s="13" t="s">
        <v>32</v>
      </c>
      <c r="L956" s="51">
        <v>0.3</v>
      </c>
      <c r="M956" s="15">
        <v>9</v>
      </c>
      <c r="N956" s="15">
        <v>4</v>
      </c>
      <c r="O956" s="16">
        <f t="shared" si="71"/>
        <v>-0.3</v>
      </c>
      <c r="P956" s="17">
        <f t="shared" si="72"/>
        <v>399.24915000000021</v>
      </c>
    </row>
    <row r="957" spans="1:16" x14ac:dyDescent="0.15">
      <c r="A957" s="18" t="str">
        <f t="shared" si="70"/>
        <v>Loss</v>
      </c>
      <c r="B957" s="1">
        <f t="shared" si="65"/>
        <v>226</v>
      </c>
      <c r="C957" s="10">
        <v>44160</v>
      </c>
      <c r="D957" s="10" t="s">
        <v>596</v>
      </c>
      <c r="E957" s="1" t="s">
        <v>209</v>
      </c>
      <c r="F957" s="12">
        <v>1</v>
      </c>
      <c r="G957" s="12">
        <v>3</v>
      </c>
      <c r="H957" s="11" t="s">
        <v>845</v>
      </c>
      <c r="I957" s="9" t="s">
        <v>19</v>
      </c>
      <c r="J957" s="13" t="s">
        <v>20</v>
      </c>
      <c r="K957" s="13" t="s">
        <v>21</v>
      </c>
      <c r="L957" s="51">
        <v>1.25</v>
      </c>
      <c r="M957" s="15">
        <v>4.8499999999999996</v>
      </c>
      <c r="N957" s="15">
        <v>3.8</v>
      </c>
      <c r="O957" s="16">
        <f t="shared" si="71"/>
        <v>-1.25</v>
      </c>
      <c r="P957" s="17">
        <f t="shared" si="72"/>
        <v>397.99915000000021</v>
      </c>
    </row>
    <row r="958" spans="1:16" x14ac:dyDescent="0.15">
      <c r="A958" s="18" t="str">
        <f t="shared" si="70"/>
        <v>Loss</v>
      </c>
      <c r="B958" s="1">
        <f t="shared" si="65"/>
        <v>226</v>
      </c>
      <c r="C958" s="10">
        <v>44160</v>
      </c>
      <c r="D958" s="10" t="s">
        <v>596</v>
      </c>
      <c r="E958" s="1" t="s">
        <v>209</v>
      </c>
      <c r="F958" s="12">
        <v>1</v>
      </c>
      <c r="G958" s="12">
        <v>8</v>
      </c>
      <c r="H958" s="11" t="s">
        <v>846</v>
      </c>
      <c r="I958" s="9" t="s">
        <v>163</v>
      </c>
      <c r="J958" s="13" t="s">
        <v>20</v>
      </c>
      <c r="K958" s="13" t="s">
        <v>21</v>
      </c>
      <c r="L958" s="51">
        <v>1.5</v>
      </c>
      <c r="M958" s="15">
        <v>7.25</v>
      </c>
      <c r="N958" s="15">
        <v>6</v>
      </c>
      <c r="O958" s="16">
        <f t="shared" si="71"/>
        <v>-1.5</v>
      </c>
      <c r="P958" s="17">
        <f t="shared" si="72"/>
        <v>396.49915000000021</v>
      </c>
    </row>
    <row r="959" spans="1:16" x14ac:dyDescent="0.15">
      <c r="A959" s="18" t="str">
        <f t="shared" si="70"/>
        <v>Loss</v>
      </c>
      <c r="B959" s="1">
        <f t="shared" si="65"/>
        <v>226</v>
      </c>
      <c r="C959" s="10">
        <v>44160</v>
      </c>
      <c r="D959" s="10" t="s">
        <v>596</v>
      </c>
      <c r="E959" s="1" t="s">
        <v>209</v>
      </c>
      <c r="F959" s="12">
        <v>8</v>
      </c>
      <c r="G959" s="12">
        <v>15</v>
      </c>
      <c r="H959" s="11" t="s">
        <v>847</v>
      </c>
      <c r="I959" s="9" t="s">
        <v>163</v>
      </c>
      <c r="J959" s="13" t="s">
        <v>20</v>
      </c>
      <c r="K959" s="13" t="s">
        <v>21</v>
      </c>
      <c r="L959" s="51">
        <v>0.6</v>
      </c>
      <c r="M959" s="15">
        <v>15.82</v>
      </c>
      <c r="N959" s="15">
        <v>11</v>
      </c>
      <c r="O959" s="16">
        <f t="shared" si="71"/>
        <v>-0.6</v>
      </c>
      <c r="P959" s="17">
        <f t="shared" si="72"/>
        <v>395.89915000000019</v>
      </c>
    </row>
    <row r="960" spans="1:16" x14ac:dyDescent="0.15">
      <c r="A960" s="18" t="str">
        <f t="shared" si="70"/>
        <v>Profit</v>
      </c>
      <c r="B960" s="1">
        <f t="shared" si="65"/>
        <v>227</v>
      </c>
      <c r="C960" s="10">
        <v>44163</v>
      </c>
      <c r="D960" s="10" t="s">
        <v>596</v>
      </c>
      <c r="E960" s="1" t="s">
        <v>28</v>
      </c>
      <c r="F960" s="12">
        <v>6</v>
      </c>
      <c r="G960" s="12">
        <v>13</v>
      </c>
      <c r="H960" s="11" t="s">
        <v>848</v>
      </c>
      <c r="I960" s="9" t="s">
        <v>38</v>
      </c>
      <c r="J960" s="13" t="s">
        <v>20</v>
      </c>
      <c r="K960" s="13" t="s">
        <v>21</v>
      </c>
      <c r="L960" s="51">
        <v>1.5</v>
      </c>
      <c r="M960" s="15">
        <v>3.95</v>
      </c>
      <c r="N960" s="15">
        <v>3.5</v>
      </c>
      <c r="O960" s="16">
        <f t="shared" si="71"/>
        <v>4.4250000000000007</v>
      </c>
      <c r="P960" s="17">
        <f t="shared" si="72"/>
        <v>400.3241500000002</v>
      </c>
    </row>
    <row r="961" spans="1:16" x14ac:dyDescent="0.15">
      <c r="A961" s="18" t="str">
        <f t="shared" si="70"/>
        <v>Loss</v>
      </c>
      <c r="B961" s="1">
        <f t="shared" si="65"/>
        <v>227</v>
      </c>
      <c r="C961" s="10">
        <v>44163</v>
      </c>
      <c r="D961" s="10" t="s">
        <v>596</v>
      </c>
      <c r="E961" s="1" t="s">
        <v>28</v>
      </c>
      <c r="F961" s="12">
        <v>7</v>
      </c>
      <c r="G961" s="12">
        <v>1</v>
      </c>
      <c r="H961" s="11" t="s">
        <v>849</v>
      </c>
      <c r="I961" s="9" t="s">
        <v>19</v>
      </c>
      <c r="J961" s="13" t="s">
        <v>20</v>
      </c>
      <c r="K961" s="13" t="s">
        <v>21</v>
      </c>
      <c r="L961" s="51">
        <v>1</v>
      </c>
      <c r="M961" s="15">
        <v>7.5</v>
      </c>
      <c r="N961" s="15">
        <v>5.5</v>
      </c>
      <c r="O961" s="16">
        <f t="shared" si="71"/>
        <v>-1</v>
      </c>
      <c r="P961" s="17">
        <f t="shared" si="72"/>
        <v>399.3241500000002</v>
      </c>
    </row>
    <row r="962" spans="1:16" x14ac:dyDescent="0.15">
      <c r="A962" s="18" t="str">
        <f t="shared" si="70"/>
        <v>Loss</v>
      </c>
      <c r="B962" s="1">
        <f t="shared" si="65"/>
        <v>227</v>
      </c>
      <c r="C962" s="10">
        <v>44163</v>
      </c>
      <c r="D962" s="10" t="s">
        <v>596</v>
      </c>
      <c r="E962" s="1" t="s">
        <v>28</v>
      </c>
      <c r="F962" s="12">
        <v>9</v>
      </c>
      <c r="G962" s="12">
        <v>1</v>
      </c>
      <c r="H962" s="11" t="s">
        <v>850</v>
      </c>
      <c r="I962" s="9" t="s">
        <v>163</v>
      </c>
      <c r="J962" s="13" t="s">
        <v>20</v>
      </c>
      <c r="K962" s="13" t="s">
        <v>21</v>
      </c>
      <c r="L962" s="51">
        <v>0.7</v>
      </c>
      <c r="M962" s="15">
        <v>9.41</v>
      </c>
      <c r="N962" s="15">
        <v>8</v>
      </c>
      <c r="O962" s="16">
        <f t="shared" si="71"/>
        <v>-0.7</v>
      </c>
      <c r="P962" s="17">
        <f t="shared" si="72"/>
        <v>398.62415000000021</v>
      </c>
    </row>
    <row r="963" spans="1:16" x14ac:dyDescent="0.15">
      <c r="A963" s="18" t="str">
        <f t="shared" si="70"/>
        <v>Profit</v>
      </c>
      <c r="B963" s="1">
        <f t="shared" si="65"/>
        <v>228</v>
      </c>
      <c r="C963" s="10">
        <v>44164</v>
      </c>
      <c r="D963" s="10" t="s">
        <v>596</v>
      </c>
      <c r="E963" s="1" t="s">
        <v>284</v>
      </c>
      <c r="F963" s="12">
        <v>7</v>
      </c>
      <c r="G963" s="12">
        <v>6</v>
      </c>
      <c r="H963" s="11" t="s">
        <v>851</v>
      </c>
      <c r="I963" s="9" t="s">
        <v>38</v>
      </c>
      <c r="J963" s="13" t="s">
        <v>20</v>
      </c>
      <c r="K963" s="13" t="s">
        <v>21</v>
      </c>
      <c r="L963" s="51">
        <v>2.5</v>
      </c>
      <c r="M963" s="15">
        <v>1.86</v>
      </c>
      <c r="N963" s="15">
        <v>1.65</v>
      </c>
      <c r="O963" s="16">
        <f t="shared" si="71"/>
        <v>2.1500000000000004</v>
      </c>
      <c r="P963" s="17">
        <f t="shared" si="72"/>
        <v>400.77415000000019</v>
      </c>
    </row>
    <row r="964" spans="1:16" x14ac:dyDescent="0.15">
      <c r="A964" s="18" t="str">
        <f t="shared" si="70"/>
        <v>Loss</v>
      </c>
      <c r="B964" s="1">
        <f t="shared" ref="B964:B1027" si="73">IF(C964=C963,B963,B963+1)</f>
        <v>229</v>
      </c>
      <c r="C964" s="10">
        <v>44167</v>
      </c>
      <c r="D964" s="10" t="s">
        <v>596</v>
      </c>
      <c r="E964" s="1" t="s">
        <v>209</v>
      </c>
      <c r="F964" s="12">
        <v>2</v>
      </c>
      <c r="G964" s="12">
        <v>5</v>
      </c>
      <c r="H964" s="11" t="s">
        <v>852</v>
      </c>
      <c r="I964" s="9" t="s">
        <v>23</v>
      </c>
      <c r="J964" s="13" t="s">
        <v>664</v>
      </c>
      <c r="K964" s="13" t="s">
        <v>21</v>
      </c>
      <c r="L964" s="51">
        <v>1.4</v>
      </c>
      <c r="M964" s="15">
        <v>4.4000000000000004</v>
      </c>
      <c r="O964" s="16">
        <f t="shared" si="71"/>
        <v>-1.4</v>
      </c>
      <c r="P964" s="17">
        <f t="shared" si="72"/>
        <v>399.37415000000021</v>
      </c>
    </row>
    <row r="965" spans="1:16" x14ac:dyDescent="0.15">
      <c r="A965" s="18" t="str">
        <f t="shared" si="70"/>
        <v>Loss</v>
      </c>
      <c r="B965" s="1">
        <f t="shared" si="73"/>
        <v>229</v>
      </c>
      <c r="C965" s="10">
        <v>44167</v>
      </c>
      <c r="D965" s="10" t="s">
        <v>596</v>
      </c>
      <c r="E965" s="1" t="s">
        <v>209</v>
      </c>
      <c r="F965" s="12">
        <v>2</v>
      </c>
      <c r="G965" s="12">
        <v>11</v>
      </c>
      <c r="H965" s="11" t="s">
        <v>853</v>
      </c>
      <c r="I965" s="9" t="s">
        <v>19</v>
      </c>
      <c r="J965" s="13" t="s">
        <v>664</v>
      </c>
      <c r="K965" s="13" t="s">
        <v>21</v>
      </c>
      <c r="L965" s="51">
        <v>0.6</v>
      </c>
      <c r="M965" s="15">
        <v>5.2</v>
      </c>
      <c r="O965" s="16">
        <f t="shared" si="71"/>
        <v>-0.6</v>
      </c>
      <c r="P965" s="17">
        <f t="shared" si="72"/>
        <v>398.77415000000019</v>
      </c>
    </row>
    <row r="966" spans="1:16" x14ac:dyDescent="0.15">
      <c r="A966" s="18" t="str">
        <f t="shared" si="70"/>
        <v>Loss</v>
      </c>
      <c r="B966" s="1">
        <f t="shared" si="73"/>
        <v>229</v>
      </c>
      <c r="C966" s="10">
        <v>44167</v>
      </c>
      <c r="D966" s="10" t="s">
        <v>596</v>
      </c>
      <c r="E966" s="1" t="s">
        <v>209</v>
      </c>
      <c r="F966" s="12">
        <v>4</v>
      </c>
      <c r="G966" s="12">
        <v>6</v>
      </c>
      <c r="H966" s="11" t="s">
        <v>854</v>
      </c>
      <c r="I966" s="9" t="s">
        <v>27</v>
      </c>
      <c r="J966" s="13" t="s">
        <v>664</v>
      </c>
      <c r="K966" s="13" t="s">
        <v>21</v>
      </c>
      <c r="L966" s="51">
        <v>1</v>
      </c>
      <c r="M966" s="15">
        <v>6</v>
      </c>
      <c r="O966" s="16">
        <f t="shared" si="71"/>
        <v>-1</v>
      </c>
      <c r="P966" s="17">
        <f t="shared" si="72"/>
        <v>397.77415000000019</v>
      </c>
    </row>
    <row r="967" spans="1:16" x14ac:dyDescent="0.15">
      <c r="A967" s="18" t="str">
        <f t="shared" si="70"/>
        <v>Loss</v>
      </c>
      <c r="B967" s="1">
        <f t="shared" si="73"/>
        <v>229</v>
      </c>
      <c r="C967" s="10">
        <v>44167</v>
      </c>
      <c r="D967" s="10" t="s">
        <v>596</v>
      </c>
      <c r="E967" s="1" t="s">
        <v>209</v>
      </c>
      <c r="F967" s="12">
        <v>5</v>
      </c>
      <c r="G967" s="12">
        <v>8</v>
      </c>
      <c r="H967" s="11" t="s">
        <v>744</v>
      </c>
      <c r="I967" s="9" t="s">
        <v>163</v>
      </c>
      <c r="J967" s="13" t="s">
        <v>664</v>
      </c>
      <c r="K967" s="13" t="s">
        <v>21</v>
      </c>
      <c r="L967" s="51">
        <v>0.8</v>
      </c>
      <c r="M967" s="15">
        <v>15</v>
      </c>
      <c r="O967" s="16">
        <f t="shared" si="71"/>
        <v>-0.8</v>
      </c>
      <c r="P967" s="17">
        <f t="shared" si="72"/>
        <v>396.97415000000018</v>
      </c>
    </row>
    <row r="968" spans="1:16" x14ac:dyDescent="0.15">
      <c r="A968" s="18" t="str">
        <f t="shared" si="70"/>
        <v>Profit</v>
      </c>
      <c r="B968" s="1">
        <f t="shared" si="73"/>
        <v>230</v>
      </c>
      <c r="C968" s="10">
        <v>44168</v>
      </c>
      <c r="D968" s="10" t="s">
        <v>596</v>
      </c>
      <c r="E968" s="1" t="s">
        <v>669</v>
      </c>
      <c r="F968" s="12">
        <v>2</v>
      </c>
      <c r="G968" s="12">
        <v>13</v>
      </c>
      <c r="H968" s="11" t="s">
        <v>855</v>
      </c>
      <c r="I968" s="9" t="s">
        <v>38</v>
      </c>
      <c r="J968" s="13" t="s">
        <v>20</v>
      </c>
      <c r="K968" s="13" t="s">
        <v>21</v>
      </c>
      <c r="L968" s="14">
        <v>3</v>
      </c>
      <c r="M968" s="15">
        <v>3.3</v>
      </c>
      <c r="N968" s="15">
        <v>2.2999999999999998</v>
      </c>
      <c r="O968" s="16">
        <f t="shared" si="71"/>
        <v>6.8999999999999986</v>
      </c>
      <c r="P968" s="17">
        <f t="shared" si="72"/>
        <v>403.87415000000016</v>
      </c>
    </row>
    <row r="969" spans="1:16" x14ac:dyDescent="0.15">
      <c r="A969" s="18" t="str">
        <f t="shared" si="70"/>
        <v>Profit</v>
      </c>
      <c r="B969" s="1">
        <f t="shared" si="73"/>
        <v>231</v>
      </c>
      <c r="C969" s="10">
        <v>44170</v>
      </c>
      <c r="D969" s="10" t="s">
        <v>596</v>
      </c>
      <c r="E969" s="1" t="s">
        <v>253</v>
      </c>
      <c r="F969" s="12">
        <v>6</v>
      </c>
      <c r="G969" s="12">
        <v>5</v>
      </c>
      <c r="H969" s="11" t="s">
        <v>674</v>
      </c>
      <c r="I969" s="9" t="s">
        <v>38</v>
      </c>
      <c r="J969" s="13" t="s">
        <v>20</v>
      </c>
      <c r="K969" s="13" t="s">
        <v>21</v>
      </c>
      <c r="L969" s="14">
        <v>1.6</v>
      </c>
      <c r="M969" s="15">
        <v>3.83</v>
      </c>
      <c r="N969" s="15">
        <v>3.3</v>
      </c>
      <c r="O969" s="16">
        <f t="shared" si="71"/>
        <v>4.5280000000000005</v>
      </c>
      <c r="P969" s="17">
        <f t="shared" si="72"/>
        <v>408.40215000000018</v>
      </c>
    </row>
    <row r="970" spans="1:16" x14ac:dyDescent="0.15">
      <c r="A970" s="18" t="str">
        <f t="shared" si="70"/>
        <v>Loss</v>
      </c>
      <c r="B970" s="1">
        <f t="shared" si="73"/>
        <v>231</v>
      </c>
      <c r="C970" s="10">
        <v>44170</v>
      </c>
      <c r="D970" s="10" t="s">
        <v>596</v>
      </c>
      <c r="E970" s="1" t="s">
        <v>253</v>
      </c>
      <c r="F970" s="12">
        <v>8</v>
      </c>
      <c r="G970" s="12">
        <v>2</v>
      </c>
      <c r="H970" s="11" t="s">
        <v>856</v>
      </c>
      <c r="I970" s="9" t="s">
        <v>163</v>
      </c>
      <c r="J970" s="13" t="s">
        <v>20</v>
      </c>
      <c r="K970" s="13" t="s">
        <v>21</v>
      </c>
      <c r="L970" s="14">
        <v>0.3</v>
      </c>
      <c r="M970" s="15">
        <v>19.2</v>
      </c>
      <c r="N970" s="15">
        <v>14</v>
      </c>
      <c r="O970" s="16">
        <f t="shared" si="71"/>
        <v>-0.3</v>
      </c>
      <c r="P970" s="17">
        <f t="shared" si="72"/>
        <v>408.10215000000017</v>
      </c>
    </row>
    <row r="971" spans="1:16" x14ac:dyDescent="0.15">
      <c r="A971" s="18" t="str">
        <f t="shared" si="70"/>
        <v>Loss</v>
      </c>
      <c r="B971" s="1">
        <f t="shared" si="73"/>
        <v>231</v>
      </c>
      <c r="C971" s="10">
        <v>44170</v>
      </c>
      <c r="D971" s="10" t="s">
        <v>596</v>
      </c>
      <c r="E971" s="1" t="s">
        <v>253</v>
      </c>
      <c r="F971" s="12">
        <v>8</v>
      </c>
      <c r="G971" s="12">
        <v>3</v>
      </c>
      <c r="H971" s="11" t="s">
        <v>192</v>
      </c>
      <c r="I971" s="9" t="s">
        <v>19</v>
      </c>
      <c r="J971" s="13" t="s">
        <v>20</v>
      </c>
      <c r="K971" s="13" t="s">
        <v>21</v>
      </c>
      <c r="L971" s="14">
        <v>0.8</v>
      </c>
      <c r="M971" s="15">
        <v>9</v>
      </c>
      <c r="N971" s="15">
        <v>7.5</v>
      </c>
      <c r="O971" s="16">
        <f t="shared" si="71"/>
        <v>-0.8</v>
      </c>
      <c r="P971" s="17">
        <f t="shared" si="72"/>
        <v>407.30215000000015</v>
      </c>
    </row>
    <row r="972" spans="1:16" x14ac:dyDescent="0.15">
      <c r="A972" s="18" t="str">
        <f t="shared" si="70"/>
        <v>Loss</v>
      </c>
      <c r="B972" s="1">
        <f t="shared" si="73"/>
        <v>231</v>
      </c>
      <c r="C972" s="10">
        <v>44170</v>
      </c>
      <c r="D972" s="10" t="s">
        <v>596</v>
      </c>
      <c r="E972" s="1" t="s">
        <v>253</v>
      </c>
      <c r="F972" s="12">
        <v>9</v>
      </c>
      <c r="G972" s="12">
        <v>4</v>
      </c>
      <c r="H972" s="11" t="s">
        <v>857</v>
      </c>
      <c r="I972" s="9" t="s">
        <v>163</v>
      </c>
      <c r="J972" s="13" t="s">
        <v>20</v>
      </c>
      <c r="K972" s="13" t="s">
        <v>21</v>
      </c>
      <c r="L972" s="14">
        <v>1</v>
      </c>
      <c r="M972" s="15">
        <v>10.78</v>
      </c>
      <c r="N972" s="15">
        <v>7</v>
      </c>
      <c r="O972" s="16">
        <f t="shared" si="71"/>
        <v>-1</v>
      </c>
      <c r="P972" s="17">
        <f t="shared" si="72"/>
        <v>406.30215000000015</v>
      </c>
    </row>
    <row r="973" spans="1:16" x14ac:dyDescent="0.15">
      <c r="A973" s="18" t="str">
        <f t="shared" si="70"/>
        <v>Loss</v>
      </c>
      <c r="B973" s="1">
        <f t="shared" si="73"/>
        <v>232</v>
      </c>
      <c r="C973" s="10">
        <v>44174</v>
      </c>
      <c r="D973" s="10" t="s">
        <v>596</v>
      </c>
      <c r="E973" s="1" t="s">
        <v>209</v>
      </c>
      <c r="F973" s="12">
        <v>2</v>
      </c>
      <c r="G973" s="12">
        <v>16</v>
      </c>
      <c r="H973" s="11" t="s">
        <v>858</v>
      </c>
      <c r="I973" s="9" t="s">
        <v>27</v>
      </c>
      <c r="J973" s="13" t="s">
        <v>20</v>
      </c>
      <c r="K973" s="13" t="s">
        <v>21</v>
      </c>
      <c r="L973" s="14">
        <v>1</v>
      </c>
      <c r="M973" s="15">
        <v>6.82</v>
      </c>
      <c r="N973" s="15">
        <v>5</v>
      </c>
      <c r="O973" s="16">
        <f t="shared" si="71"/>
        <v>-1</v>
      </c>
      <c r="P973" s="17">
        <f t="shared" si="72"/>
        <v>405.30215000000015</v>
      </c>
    </row>
    <row r="974" spans="1:16" x14ac:dyDescent="0.15">
      <c r="A974" s="18" t="str">
        <f t="shared" si="70"/>
        <v>Loss</v>
      </c>
      <c r="B974" s="1">
        <f t="shared" si="73"/>
        <v>232</v>
      </c>
      <c r="C974" s="10">
        <v>44174</v>
      </c>
      <c r="D974" s="10" t="s">
        <v>596</v>
      </c>
      <c r="E974" s="1" t="s">
        <v>209</v>
      </c>
      <c r="F974" s="12">
        <v>4</v>
      </c>
      <c r="G974" s="12">
        <v>2</v>
      </c>
      <c r="H974" s="11" t="s">
        <v>859</v>
      </c>
      <c r="I974" s="9" t="s">
        <v>19</v>
      </c>
      <c r="J974" s="13" t="s">
        <v>20</v>
      </c>
      <c r="K974" s="13" t="s">
        <v>21</v>
      </c>
      <c r="L974" s="14">
        <v>1</v>
      </c>
      <c r="M974" s="15">
        <v>3.66</v>
      </c>
      <c r="N974" s="15">
        <v>3</v>
      </c>
      <c r="O974" s="16">
        <f t="shared" si="71"/>
        <v>-1</v>
      </c>
      <c r="P974" s="17">
        <f t="shared" si="72"/>
        <v>404.30215000000015</v>
      </c>
    </row>
    <row r="975" spans="1:16" x14ac:dyDescent="0.15">
      <c r="A975" s="18" t="str">
        <f t="shared" si="70"/>
        <v>Loss</v>
      </c>
      <c r="B975" s="1">
        <f t="shared" si="73"/>
        <v>232</v>
      </c>
      <c r="C975" s="10">
        <v>44174</v>
      </c>
      <c r="D975" s="10" t="s">
        <v>596</v>
      </c>
      <c r="E975" s="1" t="s">
        <v>209</v>
      </c>
      <c r="F975" s="12">
        <v>5</v>
      </c>
      <c r="G975" s="12">
        <v>5</v>
      </c>
      <c r="H975" s="11" t="s">
        <v>860</v>
      </c>
      <c r="I975" s="9" t="s">
        <v>163</v>
      </c>
      <c r="J975" s="13" t="s">
        <v>20</v>
      </c>
      <c r="K975" s="13" t="s">
        <v>21</v>
      </c>
      <c r="L975" s="14">
        <v>0.8</v>
      </c>
      <c r="M975" s="15">
        <v>9.5</v>
      </c>
      <c r="N975" s="15">
        <v>7</v>
      </c>
      <c r="O975" s="16">
        <f t="shared" si="71"/>
        <v>-0.8</v>
      </c>
      <c r="P975" s="17">
        <f t="shared" si="72"/>
        <v>403.50215000000014</v>
      </c>
    </row>
    <row r="976" spans="1:16" x14ac:dyDescent="0.15">
      <c r="A976" s="18" t="str">
        <f t="shared" si="70"/>
        <v>Loss</v>
      </c>
      <c r="B976" s="1">
        <f t="shared" si="73"/>
        <v>232</v>
      </c>
      <c r="C976" s="10">
        <v>44174</v>
      </c>
      <c r="D976" s="10" t="s">
        <v>596</v>
      </c>
      <c r="E976" s="1" t="s">
        <v>209</v>
      </c>
      <c r="F976" s="12">
        <v>5</v>
      </c>
      <c r="G976" s="12">
        <v>9</v>
      </c>
      <c r="H976" s="11" t="s">
        <v>861</v>
      </c>
      <c r="I976" s="9" t="s">
        <v>163</v>
      </c>
      <c r="J976" s="13" t="s">
        <v>20</v>
      </c>
      <c r="K976" s="13" t="s">
        <v>21</v>
      </c>
      <c r="L976" s="14">
        <v>1</v>
      </c>
      <c r="M976" s="15">
        <v>7</v>
      </c>
      <c r="N976" s="15">
        <v>5</v>
      </c>
      <c r="O976" s="16">
        <f t="shared" si="71"/>
        <v>-1</v>
      </c>
      <c r="P976" s="17">
        <f t="shared" si="72"/>
        <v>402.50215000000014</v>
      </c>
    </row>
    <row r="977" spans="1:19" x14ac:dyDescent="0.15">
      <c r="A977" s="18" t="str">
        <f t="shared" si="70"/>
        <v>Loss</v>
      </c>
      <c r="B977" s="1">
        <f t="shared" si="73"/>
        <v>233</v>
      </c>
      <c r="C977" s="10">
        <v>44177</v>
      </c>
      <c r="D977" s="10" t="s">
        <v>596</v>
      </c>
      <c r="E977" s="1" t="s">
        <v>47</v>
      </c>
      <c r="F977" s="12">
        <v>5</v>
      </c>
      <c r="G977" s="12">
        <v>1</v>
      </c>
      <c r="H977" s="11" t="s">
        <v>618</v>
      </c>
      <c r="I977" s="9" t="s">
        <v>23</v>
      </c>
      <c r="J977" s="13" t="s">
        <v>20</v>
      </c>
      <c r="K977" s="13" t="s">
        <v>21</v>
      </c>
      <c r="L977" s="14">
        <v>1.5</v>
      </c>
      <c r="M977" s="15">
        <v>5.34</v>
      </c>
      <c r="N977" s="15">
        <v>4</v>
      </c>
      <c r="O977" s="16">
        <f t="shared" si="71"/>
        <v>-1.5</v>
      </c>
      <c r="P977" s="17">
        <f t="shared" si="72"/>
        <v>401.00215000000014</v>
      </c>
    </row>
    <row r="978" spans="1:19" x14ac:dyDescent="0.15">
      <c r="A978" s="18" t="str">
        <f t="shared" si="70"/>
        <v>Loss</v>
      </c>
      <c r="B978" s="1">
        <f t="shared" si="73"/>
        <v>233</v>
      </c>
      <c r="C978" s="10">
        <v>44177</v>
      </c>
      <c r="D978" s="10" t="s">
        <v>596</v>
      </c>
      <c r="E978" s="1" t="s">
        <v>47</v>
      </c>
      <c r="F978" s="12">
        <v>6</v>
      </c>
      <c r="G978" s="12">
        <v>1</v>
      </c>
      <c r="H978" s="11" t="s">
        <v>455</v>
      </c>
      <c r="I978" s="9" t="s">
        <v>27</v>
      </c>
      <c r="J978" s="13" t="s">
        <v>20</v>
      </c>
      <c r="K978" s="13" t="s">
        <v>21</v>
      </c>
      <c r="L978" s="14">
        <v>1.1000000000000001</v>
      </c>
      <c r="M978" s="15">
        <v>6.15</v>
      </c>
      <c r="N978" s="15">
        <v>5</v>
      </c>
      <c r="O978" s="16">
        <f t="shared" si="71"/>
        <v>-1.1000000000000001</v>
      </c>
      <c r="P978" s="17">
        <f t="shared" si="72"/>
        <v>399.90215000000012</v>
      </c>
    </row>
    <row r="979" spans="1:19" x14ac:dyDescent="0.15">
      <c r="A979" s="18" t="str">
        <f t="shared" si="70"/>
        <v>Loss</v>
      </c>
      <c r="B979" s="1">
        <f t="shared" si="73"/>
        <v>233</v>
      </c>
      <c r="C979" s="10">
        <v>44177</v>
      </c>
      <c r="D979" s="10" t="s">
        <v>596</v>
      </c>
      <c r="E979" s="1" t="s">
        <v>47</v>
      </c>
      <c r="F979" s="12">
        <v>6</v>
      </c>
      <c r="G979" s="12">
        <v>11</v>
      </c>
      <c r="H979" s="11" t="s">
        <v>862</v>
      </c>
      <c r="I979" s="9" t="s">
        <v>19</v>
      </c>
      <c r="J979" s="13" t="s">
        <v>20</v>
      </c>
      <c r="K979" s="13" t="s">
        <v>21</v>
      </c>
      <c r="L979" s="14">
        <v>1.4</v>
      </c>
      <c r="M979" s="15">
        <v>4.74</v>
      </c>
      <c r="N979" s="15">
        <v>4</v>
      </c>
      <c r="O979" s="16">
        <f t="shared" si="71"/>
        <v>-1.4</v>
      </c>
      <c r="P979" s="17">
        <f t="shared" si="72"/>
        <v>398.50215000000014</v>
      </c>
    </row>
    <row r="980" spans="1:19" x14ac:dyDescent="0.15">
      <c r="A980" s="18" t="str">
        <f t="shared" si="70"/>
        <v>Profit</v>
      </c>
      <c r="B980" s="1">
        <f t="shared" si="73"/>
        <v>234</v>
      </c>
      <c r="C980" s="10">
        <v>44178</v>
      </c>
      <c r="D980" s="10" t="s">
        <v>596</v>
      </c>
      <c r="E980" s="1" t="s">
        <v>863</v>
      </c>
      <c r="F980" s="12">
        <v>7</v>
      </c>
      <c r="G980" s="12">
        <v>2</v>
      </c>
      <c r="H980" s="11" t="s">
        <v>864</v>
      </c>
      <c r="I980" s="9" t="s">
        <v>38</v>
      </c>
      <c r="J980" s="13" t="s">
        <v>20</v>
      </c>
      <c r="K980" s="13" t="s">
        <v>21</v>
      </c>
      <c r="L980" s="14">
        <v>2.5</v>
      </c>
      <c r="M980" s="15">
        <v>5.0999999999999996</v>
      </c>
      <c r="N980" s="15">
        <v>4</v>
      </c>
      <c r="O980" s="16">
        <f t="shared" si="71"/>
        <v>10.25</v>
      </c>
      <c r="P980" s="17">
        <f t="shared" si="72"/>
        <v>408.75215000000014</v>
      </c>
    </row>
    <row r="981" spans="1:19" x14ac:dyDescent="0.15">
      <c r="A981" s="18" t="str">
        <f t="shared" si="70"/>
        <v>Loss</v>
      </c>
      <c r="B981" s="1">
        <f t="shared" si="73"/>
        <v>235</v>
      </c>
      <c r="C981" s="10">
        <v>44181</v>
      </c>
      <c r="D981" s="10" t="s">
        <v>596</v>
      </c>
      <c r="E981" s="1" t="s">
        <v>17</v>
      </c>
      <c r="F981" s="12">
        <v>8</v>
      </c>
      <c r="G981" s="12">
        <v>10</v>
      </c>
      <c r="H981" s="11" t="s">
        <v>865</v>
      </c>
      <c r="I981" s="9" t="s">
        <v>19</v>
      </c>
      <c r="J981" s="13" t="s">
        <v>664</v>
      </c>
      <c r="K981" s="13" t="s">
        <v>21</v>
      </c>
      <c r="L981" s="14">
        <v>0.75</v>
      </c>
      <c r="M981" s="15">
        <v>7.6</v>
      </c>
      <c r="O981" s="16">
        <f t="shared" si="71"/>
        <v>-0.75</v>
      </c>
      <c r="P981" s="17">
        <f t="shared" si="72"/>
        <v>408.00215000000014</v>
      </c>
    </row>
    <row r="982" spans="1:19" x14ac:dyDescent="0.15">
      <c r="A982" s="18" t="str">
        <f t="shared" si="70"/>
        <v>Loss</v>
      </c>
      <c r="B982" s="1">
        <f t="shared" si="73"/>
        <v>236</v>
      </c>
      <c r="C982" s="10">
        <v>44183</v>
      </c>
      <c r="D982" s="10" t="s">
        <v>596</v>
      </c>
      <c r="E982" s="1" t="s">
        <v>28</v>
      </c>
      <c r="F982" s="12">
        <v>4</v>
      </c>
      <c r="G982" s="12">
        <v>3</v>
      </c>
      <c r="H982" s="11" t="s">
        <v>866</v>
      </c>
      <c r="I982" s="9" t="s">
        <v>23</v>
      </c>
      <c r="J982" s="13" t="s">
        <v>20</v>
      </c>
      <c r="K982" s="13" t="s">
        <v>21</v>
      </c>
      <c r="L982" s="14">
        <v>3.5</v>
      </c>
      <c r="M982" s="15">
        <v>2.7</v>
      </c>
      <c r="N982" s="15">
        <v>2.2000000000000002</v>
      </c>
      <c r="O982" s="16">
        <f t="shared" si="71"/>
        <v>-3.5</v>
      </c>
      <c r="P982" s="17">
        <f t="shared" si="72"/>
        <v>404.50215000000014</v>
      </c>
    </row>
    <row r="983" spans="1:19" x14ac:dyDescent="0.15">
      <c r="A983" s="18" t="str">
        <f t="shared" si="70"/>
        <v>Loss</v>
      </c>
      <c r="B983" s="1">
        <f t="shared" si="73"/>
        <v>236</v>
      </c>
      <c r="C983" s="10">
        <v>44183</v>
      </c>
      <c r="D983" s="10" t="s">
        <v>596</v>
      </c>
      <c r="E983" s="1" t="s">
        <v>28</v>
      </c>
      <c r="F983" s="12">
        <v>7</v>
      </c>
      <c r="G983" s="12">
        <v>12</v>
      </c>
      <c r="H983" s="11" t="s">
        <v>867</v>
      </c>
      <c r="I983" s="9" t="s">
        <v>23</v>
      </c>
      <c r="J983" s="13" t="s">
        <v>20</v>
      </c>
      <c r="K983" s="13" t="s">
        <v>21</v>
      </c>
      <c r="L983" s="14">
        <v>2</v>
      </c>
      <c r="M983" s="15">
        <v>3.08</v>
      </c>
      <c r="N983" s="15">
        <v>2.7</v>
      </c>
      <c r="O983" s="16">
        <f t="shared" si="71"/>
        <v>-2</v>
      </c>
      <c r="P983" s="17">
        <f t="shared" si="72"/>
        <v>402.50215000000014</v>
      </c>
    </row>
    <row r="984" spans="1:19" x14ac:dyDescent="0.15">
      <c r="A984" s="18" t="str">
        <f t="shared" si="70"/>
        <v>Loss</v>
      </c>
      <c r="B984" s="1">
        <f t="shared" si="73"/>
        <v>237</v>
      </c>
      <c r="C984" s="10">
        <v>44184</v>
      </c>
      <c r="D984" s="10" t="s">
        <v>596</v>
      </c>
      <c r="E984" s="1" t="s">
        <v>47</v>
      </c>
      <c r="F984" s="12">
        <v>7</v>
      </c>
      <c r="G984" s="12">
        <v>5</v>
      </c>
      <c r="H984" s="11" t="s">
        <v>868</v>
      </c>
      <c r="I984" s="9" t="s">
        <v>163</v>
      </c>
      <c r="J984" s="13" t="s">
        <v>20</v>
      </c>
      <c r="K984" s="13" t="s">
        <v>21</v>
      </c>
      <c r="L984" s="14">
        <v>0.7</v>
      </c>
      <c r="M984" s="15">
        <v>21</v>
      </c>
      <c r="N984" s="15">
        <v>9</v>
      </c>
      <c r="O984" s="16">
        <f t="shared" si="71"/>
        <v>-0.7</v>
      </c>
      <c r="P984" s="17">
        <f t="shared" si="72"/>
        <v>401.80215000000015</v>
      </c>
    </row>
    <row r="985" spans="1:19" x14ac:dyDescent="0.15">
      <c r="A985" s="18" t="str">
        <f t="shared" si="70"/>
        <v>Profit</v>
      </c>
      <c r="B985" s="1">
        <f t="shared" si="73"/>
        <v>238</v>
      </c>
      <c r="C985" s="10">
        <v>44188</v>
      </c>
      <c r="D985" s="10" t="s">
        <v>596</v>
      </c>
      <c r="E985" s="1" t="s">
        <v>218</v>
      </c>
      <c r="F985" s="12">
        <v>1</v>
      </c>
      <c r="G985" s="12">
        <v>10</v>
      </c>
      <c r="H985" s="11" t="s">
        <v>869</v>
      </c>
      <c r="I985" s="9" t="s">
        <v>38</v>
      </c>
      <c r="J985" s="13" t="s">
        <v>535</v>
      </c>
      <c r="K985" s="13" t="s">
        <v>21</v>
      </c>
      <c r="L985" s="14">
        <v>3</v>
      </c>
      <c r="M985" s="15">
        <v>2.9</v>
      </c>
      <c r="O985" s="16">
        <f t="shared" si="71"/>
        <v>5.6999999999999993</v>
      </c>
      <c r="P985" s="17">
        <f t="shared" si="72"/>
        <v>407.50215000000014</v>
      </c>
    </row>
    <row r="986" spans="1:19" x14ac:dyDescent="0.15">
      <c r="A986" s="18" t="str">
        <f t="shared" si="70"/>
        <v>Loss</v>
      </c>
      <c r="B986" s="1">
        <f t="shared" si="73"/>
        <v>238</v>
      </c>
      <c r="C986" s="10">
        <v>44188</v>
      </c>
      <c r="D986" s="10" t="s">
        <v>596</v>
      </c>
      <c r="E986" s="1" t="s">
        <v>218</v>
      </c>
      <c r="F986" s="12">
        <v>3</v>
      </c>
      <c r="G986" s="12">
        <v>11</v>
      </c>
      <c r="H986" s="11" t="s">
        <v>855</v>
      </c>
      <c r="I986" s="9" t="s">
        <v>23</v>
      </c>
      <c r="J986" s="13" t="s">
        <v>535</v>
      </c>
      <c r="K986" s="13" t="s">
        <v>21</v>
      </c>
      <c r="L986" s="14">
        <v>1.25</v>
      </c>
      <c r="M986" s="15">
        <v>5</v>
      </c>
      <c r="O986" s="16">
        <f t="shared" si="71"/>
        <v>-1.25</v>
      </c>
      <c r="P986" s="17">
        <f t="shared" si="72"/>
        <v>406.25215000000014</v>
      </c>
    </row>
    <row r="987" spans="1:19" x14ac:dyDescent="0.15">
      <c r="A987" s="18" t="str">
        <f t="shared" si="70"/>
        <v>Loss</v>
      </c>
      <c r="B987" s="1">
        <f t="shared" si="73"/>
        <v>239</v>
      </c>
      <c r="C987" s="10">
        <v>44191</v>
      </c>
      <c r="D987" s="10" t="s">
        <v>596</v>
      </c>
      <c r="E987" s="1" t="s">
        <v>17</v>
      </c>
      <c r="F987" s="12">
        <v>7</v>
      </c>
      <c r="G987" s="12">
        <v>6</v>
      </c>
      <c r="H987" s="11" t="s">
        <v>870</v>
      </c>
      <c r="I987" s="9" t="s">
        <v>163</v>
      </c>
      <c r="J987" s="13" t="s">
        <v>20</v>
      </c>
      <c r="K987" s="13" t="s">
        <v>21</v>
      </c>
      <c r="L987" s="14">
        <v>1.25</v>
      </c>
      <c r="M987" s="15">
        <v>10</v>
      </c>
      <c r="N987" s="15">
        <v>7</v>
      </c>
      <c r="O987" s="16">
        <f t="shared" si="71"/>
        <v>-1.25</v>
      </c>
      <c r="P987" s="17">
        <f t="shared" si="72"/>
        <v>405.00215000000014</v>
      </c>
    </row>
    <row r="988" spans="1:19" x14ac:dyDescent="0.15">
      <c r="A988" s="18" t="str">
        <f t="shared" si="70"/>
        <v>Profit</v>
      </c>
      <c r="B988" s="1">
        <f t="shared" si="73"/>
        <v>240</v>
      </c>
      <c r="C988" s="10">
        <v>44192</v>
      </c>
      <c r="D988" s="10" t="s">
        <v>596</v>
      </c>
      <c r="E988" s="1" t="s">
        <v>373</v>
      </c>
      <c r="F988" s="12">
        <v>1</v>
      </c>
      <c r="G988" s="12">
        <v>12</v>
      </c>
      <c r="H988" s="11" t="s">
        <v>871</v>
      </c>
      <c r="I988" s="9" t="s">
        <v>38</v>
      </c>
      <c r="J988" s="13" t="s">
        <v>20</v>
      </c>
      <c r="K988" s="13" t="s">
        <v>21</v>
      </c>
      <c r="L988" s="14">
        <v>2.5</v>
      </c>
      <c r="M988" s="15">
        <v>2.6</v>
      </c>
      <c r="N988" s="15">
        <v>2.2000000000000002</v>
      </c>
      <c r="O988" s="16">
        <f t="shared" si="71"/>
        <v>4</v>
      </c>
      <c r="P988" s="17">
        <f t="shared" si="72"/>
        <v>409.00215000000014</v>
      </c>
    </row>
    <row r="989" spans="1:19" x14ac:dyDescent="0.15">
      <c r="A989" s="18" t="str">
        <f t="shared" si="70"/>
        <v>Profit</v>
      </c>
      <c r="B989" s="1">
        <f t="shared" si="73"/>
        <v>241</v>
      </c>
      <c r="C989" s="10">
        <v>44197</v>
      </c>
      <c r="D989" s="10" t="s">
        <v>596</v>
      </c>
      <c r="E989" s="1" t="s">
        <v>47</v>
      </c>
      <c r="F989" s="12">
        <v>4</v>
      </c>
      <c r="G989" s="12">
        <v>4</v>
      </c>
      <c r="H989" s="11" t="s">
        <v>674</v>
      </c>
      <c r="I989" s="9" t="s">
        <v>38</v>
      </c>
      <c r="J989" s="13" t="s">
        <v>20</v>
      </c>
      <c r="K989" s="13" t="s">
        <v>21</v>
      </c>
      <c r="L989" s="14">
        <v>2</v>
      </c>
      <c r="M989" s="15">
        <v>4.3</v>
      </c>
      <c r="N989" s="15">
        <v>3.6</v>
      </c>
      <c r="O989" s="16">
        <f t="shared" si="71"/>
        <v>6.6</v>
      </c>
      <c r="P989" s="17">
        <f t="shared" si="72"/>
        <v>415.60215000000017</v>
      </c>
      <c r="Q989" s="52"/>
      <c r="R989" s="16"/>
      <c r="S989" s="16"/>
    </row>
    <row r="990" spans="1:19" x14ac:dyDescent="0.15">
      <c r="A990" s="18" t="str">
        <f t="shared" si="70"/>
        <v>Loss</v>
      </c>
      <c r="B990" s="1">
        <f t="shared" si="73"/>
        <v>241</v>
      </c>
      <c r="C990" s="10">
        <v>44197</v>
      </c>
      <c r="D990" s="10" t="s">
        <v>596</v>
      </c>
      <c r="E990" s="1" t="s">
        <v>47</v>
      </c>
      <c r="F990" s="12">
        <v>7</v>
      </c>
      <c r="G990" s="12">
        <v>7</v>
      </c>
      <c r="H990" s="11" t="s">
        <v>934</v>
      </c>
      <c r="I990" s="9" t="s">
        <v>19</v>
      </c>
      <c r="J990" s="13" t="s">
        <v>20</v>
      </c>
      <c r="K990" s="13" t="s">
        <v>21</v>
      </c>
      <c r="L990" s="14">
        <v>2.5</v>
      </c>
      <c r="M990" s="15">
        <v>3.5</v>
      </c>
      <c r="N990" s="15">
        <v>3</v>
      </c>
      <c r="O990" s="16">
        <f t="shared" si="71"/>
        <v>-2.5</v>
      </c>
      <c r="P990" s="17">
        <f t="shared" si="72"/>
        <v>413.10215000000017</v>
      </c>
      <c r="Q990" s="52"/>
      <c r="R990" s="16"/>
      <c r="S990" s="16"/>
    </row>
    <row r="991" spans="1:19" x14ac:dyDescent="0.15">
      <c r="A991" s="18" t="str">
        <f t="shared" si="70"/>
        <v>Loss</v>
      </c>
      <c r="B991" s="1">
        <f t="shared" si="73"/>
        <v>241</v>
      </c>
      <c r="C991" s="10">
        <v>44197</v>
      </c>
      <c r="D991" s="10" t="s">
        <v>596</v>
      </c>
      <c r="E991" s="1" t="s">
        <v>373</v>
      </c>
      <c r="F991" s="12">
        <v>3</v>
      </c>
      <c r="G991" s="12">
        <v>6</v>
      </c>
      <c r="H991" s="11" t="s">
        <v>935</v>
      </c>
      <c r="I991" s="9" t="s">
        <v>19</v>
      </c>
      <c r="J991" s="13" t="s">
        <v>20</v>
      </c>
      <c r="K991" s="13" t="s">
        <v>21</v>
      </c>
      <c r="L991" s="14">
        <v>1.25</v>
      </c>
      <c r="M991" s="15">
        <v>4.53</v>
      </c>
      <c r="N991" s="15">
        <v>4.2</v>
      </c>
      <c r="O991" s="16">
        <f t="shared" si="71"/>
        <v>-1.25</v>
      </c>
      <c r="P991" s="17">
        <f t="shared" si="72"/>
        <v>411.85215000000017</v>
      </c>
      <c r="Q991" s="52"/>
      <c r="R991" s="16"/>
      <c r="S991" s="16"/>
    </row>
    <row r="992" spans="1:19" x14ac:dyDescent="0.15">
      <c r="A992" s="18" t="str">
        <f t="shared" si="70"/>
        <v>Loss</v>
      </c>
      <c r="B992" s="1">
        <f t="shared" si="73"/>
        <v>241</v>
      </c>
      <c r="C992" s="10">
        <v>44197</v>
      </c>
      <c r="D992" s="10" t="s">
        <v>596</v>
      </c>
      <c r="E992" s="1" t="s">
        <v>936</v>
      </c>
      <c r="F992" s="12">
        <v>5</v>
      </c>
      <c r="G992" s="12">
        <v>8</v>
      </c>
      <c r="H992" s="11" t="s">
        <v>937</v>
      </c>
      <c r="I992" s="9" t="s">
        <v>19</v>
      </c>
      <c r="J992" s="13" t="s">
        <v>20</v>
      </c>
      <c r="K992" s="13" t="s">
        <v>21</v>
      </c>
      <c r="L992" s="14">
        <v>2</v>
      </c>
      <c r="M992" s="15">
        <v>3.05</v>
      </c>
      <c r="N992" s="15">
        <v>2.2000000000000002</v>
      </c>
      <c r="O992" s="16">
        <f t="shared" si="71"/>
        <v>-2</v>
      </c>
      <c r="P992" s="17">
        <f t="shared" si="72"/>
        <v>409.85215000000017</v>
      </c>
      <c r="Q992" s="52"/>
      <c r="R992" s="16"/>
      <c r="S992" s="16"/>
    </row>
    <row r="993" spans="1:19" x14ac:dyDescent="0.15">
      <c r="A993" s="18" t="str">
        <f t="shared" si="70"/>
        <v>Loss</v>
      </c>
      <c r="B993" s="1">
        <f t="shared" si="73"/>
        <v>242</v>
      </c>
      <c r="C993" s="10">
        <v>44198</v>
      </c>
      <c r="D993" s="10" t="s">
        <v>596</v>
      </c>
      <c r="E993" s="1" t="s">
        <v>17</v>
      </c>
      <c r="F993" s="12">
        <v>4</v>
      </c>
      <c r="G993" s="12">
        <v>9</v>
      </c>
      <c r="H993" s="11" t="s">
        <v>938</v>
      </c>
      <c r="I993" s="9" t="s">
        <v>19</v>
      </c>
      <c r="J993" s="13" t="s">
        <v>939</v>
      </c>
      <c r="K993" s="13" t="s">
        <v>21</v>
      </c>
      <c r="L993" s="14">
        <v>2</v>
      </c>
      <c r="M993" s="15">
        <v>3.2</v>
      </c>
      <c r="N993" s="15">
        <v>2.8</v>
      </c>
      <c r="O993" s="16">
        <f t="shared" si="71"/>
        <v>-2</v>
      </c>
      <c r="P993" s="17">
        <f t="shared" si="72"/>
        <v>407.85215000000017</v>
      </c>
      <c r="Q993" s="52"/>
      <c r="R993" s="16"/>
      <c r="S993" s="16"/>
    </row>
    <row r="994" spans="1:19" x14ac:dyDescent="0.15">
      <c r="A994" s="18" t="str">
        <f t="shared" si="70"/>
        <v>Loss</v>
      </c>
      <c r="B994" s="1">
        <f t="shared" si="73"/>
        <v>242</v>
      </c>
      <c r="C994" s="10">
        <v>44198</v>
      </c>
      <c r="D994" s="10" t="s">
        <v>596</v>
      </c>
      <c r="E994" s="1" t="s">
        <v>17</v>
      </c>
      <c r="F994" s="12">
        <v>6</v>
      </c>
      <c r="G994" s="12">
        <v>1</v>
      </c>
      <c r="H994" s="11" t="s">
        <v>940</v>
      </c>
      <c r="I994" s="9" t="s">
        <v>163</v>
      </c>
      <c r="J994" s="13" t="s">
        <v>939</v>
      </c>
      <c r="K994" s="13" t="s">
        <v>21</v>
      </c>
      <c r="L994" s="14">
        <v>1</v>
      </c>
      <c r="M994" s="15">
        <v>6.2</v>
      </c>
      <c r="O994" s="16">
        <f t="shared" si="71"/>
        <v>-1</v>
      </c>
      <c r="P994" s="17">
        <f t="shared" si="72"/>
        <v>406.85215000000017</v>
      </c>
      <c r="Q994" s="52"/>
      <c r="R994" s="16"/>
      <c r="S994" s="16"/>
    </row>
    <row r="995" spans="1:19" x14ac:dyDescent="0.15">
      <c r="A995" s="18" t="str">
        <f t="shared" si="70"/>
        <v>Loss</v>
      </c>
      <c r="B995" s="1">
        <f t="shared" si="73"/>
        <v>243</v>
      </c>
      <c r="C995" s="10">
        <v>44199</v>
      </c>
      <c r="D995" s="10" t="s">
        <v>596</v>
      </c>
      <c r="E995" s="1" t="s">
        <v>310</v>
      </c>
      <c r="F995" s="12">
        <v>7</v>
      </c>
      <c r="G995" s="12">
        <v>3</v>
      </c>
      <c r="H995" s="11" t="s">
        <v>941</v>
      </c>
      <c r="I995" s="9" t="s">
        <v>23</v>
      </c>
      <c r="J995" s="13" t="s">
        <v>20</v>
      </c>
      <c r="K995" s="13" t="s">
        <v>21</v>
      </c>
      <c r="L995" s="14">
        <v>3</v>
      </c>
      <c r="M995" s="15">
        <v>3.5</v>
      </c>
      <c r="N995" s="15">
        <v>2.75</v>
      </c>
      <c r="O995" s="16">
        <f t="shared" si="71"/>
        <v>-3</v>
      </c>
      <c r="P995" s="17">
        <f t="shared" si="72"/>
        <v>403.85215000000017</v>
      </c>
      <c r="Q995" s="52"/>
      <c r="R995" s="16"/>
      <c r="S995" s="16"/>
    </row>
    <row r="996" spans="1:19" x14ac:dyDescent="0.15">
      <c r="A996" s="18" t="str">
        <f t="shared" si="70"/>
        <v>Profit</v>
      </c>
      <c r="B996" s="1">
        <f t="shared" si="73"/>
        <v>244</v>
      </c>
      <c r="C996" s="10">
        <v>44202</v>
      </c>
      <c r="D996" s="10" t="s">
        <v>596</v>
      </c>
      <c r="E996" s="1" t="s">
        <v>218</v>
      </c>
      <c r="F996" s="12">
        <v>6</v>
      </c>
      <c r="G996" s="12">
        <v>1</v>
      </c>
      <c r="H996" s="11" t="s">
        <v>582</v>
      </c>
      <c r="I996" s="9" t="s">
        <v>38</v>
      </c>
      <c r="J996" s="13" t="s">
        <v>20</v>
      </c>
      <c r="K996" s="13" t="s">
        <v>21</v>
      </c>
      <c r="L996" s="14">
        <v>2</v>
      </c>
      <c r="M996" s="15">
        <v>5</v>
      </c>
      <c r="N996" s="15">
        <v>3.8</v>
      </c>
      <c r="O996" s="16">
        <f t="shared" si="71"/>
        <v>8</v>
      </c>
      <c r="P996" s="17">
        <f t="shared" si="72"/>
        <v>411.85215000000017</v>
      </c>
      <c r="Q996" s="52"/>
      <c r="R996" s="16"/>
      <c r="S996" s="16"/>
    </row>
    <row r="997" spans="1:19" x14ac:dyDescent="0.15">
      <c r="A997" s="18" t="str">
        <f t="shared" si="70"/>
        <v>Loss</v>
      </c>
      <c r="B997" s="1">
        <f t="shared" si="73"/>
        <v>245</v>
      </c>
      <c r="C997" s="10">
        <v>44204</v>
      </c>
      <c r="D997" s="10" t="s">
        <v>596</v>
      </c>
      <c r="E997" s="1" t="s">
        <v>113</v>
      </c>
      <c r="F997" s="12">
        <v>8</v>
      </c>
      <c r="G997" s="12">
        <v>9</v>
      </c>
      <c r="H997" s="11" t="s">
        <v>942</v>
      </c>
      <c r="I997" s="9" t="s">
        <v>163</v>
      </c>
      <c r="J997" s="13" t="s">
        <v>20</v>
      </c>
      <c r="K997" s="13" t="s">
        <v>21</v>
      </c>
      <c r="L997" s="14">
        <v>1.5</v>
      </c>
      <c r="M997" s="15">
        <v>3.6</v>
      </c>
      <c r="N997" s="15">
        <v>3</v>
      </c>
      <c r="O997" s="16">
        <f t="shared" si="71"/>
        <v>-1.5</v>
      </c>
      <c r="P997" s="17">
        <f t="shared" si="72"/>
        <v>410.35215000000017</v>
      </c>
      <c r="Q997" s="52"/>
      <c r="R997" s="16"/>
      <c r="S997" s="16"/>
    </row>
    <row r="998" spans="1:19" x14ac:dyDescent="0.15">
      <c r="A998" s="18" t="str">
        <f t="shared" si="70"/>
        <v>Profit</v>
      </c>
      <c r="B998" s="1">
        <f t="shared" si="73"/>
        <v>246</v>
      </c>
      <c r="C998" s="10">
        <v>44205</v>
      </c>
      <c r="D998" s="10" t="s">
        <v>596</v>
      </c>
      <c r="E998" s="1" t="s">
        <v>47</v>
      </c>
      <c r="F998" s="12">
        <v>3</v>
      </c>
      <c r="G998" s="12">
        <v>11</v>
      </c>
      <c r="H998" s="11" t="s">
        <v>943</v>
      </c>
      <c r="I998" s="9" t="s">
        <v>38</v>
      </c>
      <c r="J998" s="13" t="s">
        <v>20</v>
      </c>
      <c r="K998" s="13" t="s">
        <v>21</v>
      </c>
      <c r="L998" s="14">
        <v>0.7</v>
      </c>
      <c r="M998" s="15">
        <v>19.600000000000001</v>
      </c>
      <c r="N998" s="15">
        <v>12</v>
      </c>
      <c r="O998" s="16">
        <f t="shared" si="71"/>
        <v>13.020000000000001</v>
      </c>
      <c r="P998" s="17">
        <f t="shared" si="72"/>
        <v>423.37215000000015</v>
      </c>
      <c r="Q998" s="52"/>
      <c r="R998" s="16"/>
      <c r="S998" s="16"/>
    </row>
    <row r="999" spans="1:19" x14ac:dyDescent="0.15">
      <c r="A999" s="18" t="str">
        <f t="shared" si="70"/>
        <v>Profit</v>
      </c>
      <c r="B999" s="1">
        <f t="shared" si="73"/>
        <v>246</v>
      </c>
      <c r="C999" s="10">
        <v>44205</v>
      </c>
      <c r="D999" s="10" t="s">
        <v>596</v>
      </c>
      <c r="E999" s="1" t="s">
        <v>47</v>
      </c>
      <c r="F999" s="12">
        <v>6</v>
      </c>
      <c r="G999" s="12">
        <v>4</v>
      </c>
      <c r="H999" s="11" t="s">
        <v>944</v>
      </c>
      <c r="I999" s="9" t="s">
        <v>38</v>
      </c>
      <c r="J999" s="13" t="s">
        <v>939</v>
      </c>
      <c r="K999" s="13" t="s">
        <v>21</v>
      </c>
      <c r="L999" s="14">
        <v>2</v>
      </c>
      <c r="M999" s="15">
        <v>5.5</v>
      </c>
      <c r="O999" s="16">
        <f t="shared" si="71"/>
        <v>9</v>
      </c>
      <c r="P999" s="17">
        <f t="shared" si="72"/>
        <v>432.37215000000015</v>
      </c>
      <c r="Q999" s="52"/>
      <c r="R999" s="16"/>
      <c r="S999" s="16"/>
    </row>
    <row r="1000" spans="1:19" x14ac:dyDescent="0.15">
      <c r="A1000" s="18" t="str">
        <f t="shared" si="70"/>
        <v>Loss</v>
      </c>
      <c r="B1000" s="1">
        <f t="shared" si="73"/>
        <v>246</v>
      </c>
      <c r="C1000" s="10">
        <v>44205</v>
      </c>
      <c r="D1000" s="10" t="s">
        <v>596</v>
      </c>
      <c r="E1000" s="1" t="s">
        <v>47</v>
      </c>
      <c r="F1000" s="12">
        <v>9</v>
      </c>
      <c r="G1000" s="12">
        <v>4</v>
      </c>
      <c r="H1000" s="11" t="s">
        <v>945</v>
      </c>
      <c r="I1000" s="9" t="s">
        <v>27</v>
      </c>
      <c r="J1000" s="13" t="s">
        <v>20</v>
      </c>
      <c r="K1000" s="13" t="s">
        <v>21</v>
      </c>
      <c r="L1000" s="14">
        <v>1</v>
      </c>
      <c r="M1000" s="15">
        <v>8.73</v>
      </c>
      <c r="N1000" s="15">
        <v>7</v>
      </c>
      <c r="O1000" s="16">
        <f t="shared" si="71"/>
        <v>-1</v>
      </c>
      <c r="P1000" s="17">
        <f t="shared" si="72"/>
        <v>431.37215000000015</v>
      </c>
      <c r="Q1000" s="52"/>
      <c r="R1000" s="16"/>
      <c r="S1000" s="16"/>
    </row>
    <row r="1001" spans="1:19" x14ac:dyDescent="0.15">
      <c r="A1001" s="18" t="str">
        <f t="shared" si="70"/>
        <v>Loss</v>
      </c>
      <c r="B1001" s="1">
        <f t="shared" si="73"/>
        <v>246</v>
      </c>
      <c r="C1001" s="10">
        <v>44205</v>
      </c>
      <c r="D1001" s="10" t="s">
        <v>596</v>
      </c>
      <c r="E1001" s="1" t="s">
        <v>47</v>
      </c>
      <c r="F1001" s="12">
        <v>9</v>
      </c>
      <c r="G1001" s="12">
        <v>7</v>
      </c>
      <c r="H1001" s="11" t="s">
        <v>103</v>
      </c>
      <c r="I1001" s="9" t="s">
        <v>163</v>
      </c>
      <c r="J1001" s="13" t="s">
        <v>20</v>
      </c>
      <c r="K1001" s="13" t="s">
        <v>21</v>
      </c>
      <c r="L1001" s="14">
        <v>0.7</v>
      </c>
      <c r="M1001" s="15">
        <v>17.649999999999999</v>
      </c>
      <c r="N1001" s="15">
        <v>12</v>
      </c>
      <c r="O1001" s="16">
        <f t="shared" si="71"/>
        <v>-0.7</v>
      </c>
      <c r="P1001" s="17">
        <f t="shared" si="72"/>
        <v>430.67215000000016</v>
      </c>
      <c r="Q1001" s="52"/>
      <c r="R1001" s="16"/>
      <c r="S1001" s="16"/>
    </row>
    <row r="1002" spans="1:19" x14ac:dyDescent="0.15">
      <c r="A1002" s="18" t="str">
        <f t="shared" si="70"/>
        <v>Loss</v>
      </c>
      <c r="B1002" s="1">
        <f t="shared" si="73"/>
        <v>247</v>
      </c>
      <c r="C1002" s="10">
        <v>44206</v>
      </c>
      <c r="D1002" s="10" t="s">
        <v>596</v>
      </c>
      <c r="E1002" s="1" t="s">
        <v>946</v>
      </c>
      <c r="F1002" s="12">
        <v>3</v>
      </c>
      <c r="G1002" s="12">
        <v>8</v>
      </c>
      <c r="H1002" s="11" t="s">
        <v>947</v>
      </c>
      <c r="I1002" s="9" t="s">
        <v>163</v>
      </c>
      <c r="J1002" s="13" t="s">
        <v>20</v>
      </c>
      <c r="K1002" s="13" t="s">
        <v>21</v>
      </c>
      <c r="L1002" s="14">
        <v>3</v>
      </c>
      <c r="M1002" s="15">
        <v>2.64</v>
      </c>
      <c r="N1002" s="15">
        <v>2.2000000000000002</v>
      </c>
      <c r="O1002" s="16">
        <f t="shared" si="71"/>
        <v>-3</v>
      </c>
      <c r="P1002" s="17">
        <f t="shared" si="72"/>
        <v>427.67215000000016</v>
      </c>
      <c r="Q1002" s="52"/>
      <c r="R1002" s="16"/>
      <c r="S1002" s="16"/>
    </row>
    <row r="1003" spans="1:19" x14ac:dyDescent="0.15">
      <c r="A1003" s="18" t="str">
        <f t="shared" si="70"/>
        <v>Loss</v>
      </c>
      <c r="B1003" s="1">
        <f t="shared" si="73"/>
        <v>248</v>
      </c>
      <c r="C1003" s="10">
        <v>44212</v>
      </c>
      <c r="D1003" s="10" t="s">
        <v>596</v>
      </c>
      <c r="E1003" s="1" t="s">
        <v>47</v>
      </c>
      <c r="F1003" s="12">
        <v>4</v>
      </c>
      <c r="G1003" s="12">
        <v>4</v>
      </c>
      <c r="H1003" s="11" t="s">
        <v>948</v>
      </c>
      <c r="I1003" s="9" t="s">
        <v>163</v>
      </c>
      <c r="J1003" s="13" t="s">
        <v>20</v>
      </c>
      <c r="K1003" s="13" t="s">
        <v>21</v>
      </c>
      <c r="L1003" s="14">
        <v>1</v>
      </c>
      <c r="M1003" s="15">
        <v>6</v>
      </c>
      <c r="N1003" s="15">
        <v>5</v>
      </c>
      <c r="O1003" s="16">
        <f t="shared" si="71"/>
        <v>-1</v>
      </c>
      <c r="P1003" s="17">
        <f t="shared" si="72"/>
        <v>426.67215000000016</v>
      </c>
      <c r="Q1003" s="52"/>
      <c r="R1003" s="16"/>
      <c r="S1003" s="16"/>
    </row>
    <row r="1004" spans="1:19" x14ac:dyDescent="0.15">
      <c r="A1004" s="18" t="str">
        <f t="shared" si="70"/>
        <v>Loss</v>
      </c>
      <c r="B1004" s="1">
        <f t="shared" si="73"/>
        <v>248</v>
      </c>
      <c r="C1004" s="10">
        <v>44212</v>
      </c>
      <c r="D1004" s="10" t="s">
        <v>596</v>
      </c>
      <c r="E1004" s="1" t="s">
        <v>47</v>
      </c>
      <c r="F1004" s="12">
        <v>6</v>
      </c>
      <c r="G1004" s="12">
        <v>2</v>
      </c>
      <c r="H1004" s="11" t="s">
        <v>949</v>
      </c>
      <c r="I1004" s="9" t="s">
        <v>19</v>
      </c>
      <c r="J1004" s="13" t="s">
        <v>20</v>
      </c>
      <c r="K1004" s="13" t="s">
        <v>21</v>
      </c>
      <c r="L1004" s="14">
        <v>1.3</v>
      </c>
      <c r="M1004" s="15">
        <v>7.75</v>
      </c>
      <c r="N1004" s="15">
        <v>6</v>
      </c>
      <c r="O1004" s="16">
        <f t="shared" si="71"/>
        <v>-1.3</v>
      </c>
      <c r="P1004" s="17">
        <f t="shared" si="72"/>
        <v>425.37215000000015</v>
      </c>
      <c r="Q1004" s="52"/>
      <c r="R1004" s="16"/>
      <c r="S1004" s="16"/>
    </row>
    <row r="1005" spans="1:19" x14ac:dyDescent="0.15">
      <c r="A1005" s="18" t="str">
        <f t="shared" si="70"/>
        <v>Loss</v>
      </c>
      <c r="B1005" s="1">
        <f t="shared" si="73"/>
        <v>248</v>
      </c>
      <c r="C1005" s="10">
        <v>44212</v>
      </c>
      <c r="D1005" s="10" t="s">
        <v>596</v>
      </c>
      <c r="E1005" s="1" t="s">
        <v>47</v>
      </c>
      <c r="F1005" s="12">
        <v>6</v>
      </c>
      <c r="G1005" s="12">
        <v>4</v>
      </c>
      <c r="H1005" s="11" t="s">
        <v>331</v>
      </c>
      <c r="I1005" s="9" t="s">
        <v>163</v>
      </c>
      <c r="J1005" s="13" t="s">
        <v>20</v>
      </c>
      <c r="K1005" s="13" t="s">
        <v>21</v>
      </c>
      <c r="L1005" s="14">
        <v>0.8</v>
      </c>
      <c r="M1005" s="15">
        <v>7</v>
      </c>
      <c r="N1005" s="15">
        <v>6</v>
      </c>
      <c r="O1005" s="16">
        <f t="shared" si="71"/>
        <v>-0.8</v>
      </c>
      <c r="P1005" s="17">
        <f t="shared" si="72"/>
        <v>424.57215000000014</v>
      </c>
      <c r="Q1005" s="52"/>
      <c r="R1005" s="16"/>
      <c r="S1005" s="16"/>
    </row>
    <row r="1006" spans="1:19" x14ac:dyDescent="0.15">
      <c r="A1006" s="18" t="str">
        <f t="shared" si="70"/>
        <v>Loss</v>
      </c>
      <c r="B1006" s="1">
        <f t="shared" si="73"/>
        <v>248</v>
      </c>
      <c r="C1006" s="10">
        <v>44212</v>
      </c>
      <c r="D1006" s="10" t="s">
        <v>596</v>
      </c>
      <c r="E1006" s="1" t="s">
        <v>47</v>
      </c>
      <c r="F1006" s="12">
        <v>6</v>
      </c>
      <c r="G1006" s="12">
        <v>8</v>
      </c>
      <c r="H1006" s="11" t="s">
        <v>734</v>
      </c>
      <c r="I1006" s="9" t="s">
        <v>27</v>
      </c>
      <c r="J1006" s="13" t="s">
        <v>20</v>
      </c>
      <c r="K1006" s="13" t="s">
        <v>21</v>
      </c>
      <c r="L1006" s="14">
        <v>0.5</v>
      </c>
      <c r="M1006" s="15">
        <v>15</v>
      </c>
      <c r="N1006" s="15">
        <v>12</v>
      </c>
      <c r="O1006" s="16">
        <f t="shared" si="71"/>
        <v>-0.5</v>
      </c>
      <c r="P1006" s="17">
        <f t="shared" si="72"/>
        <v>424.07215000000014</v>
      </c>
      <c r="Q1006" s="52"/>
      <c r="R1006" s="16"/>
      <c r="S1006" s="16"/>
    </row>
    <row r="1007" spans="1:19" x14ac:dyDescent="0.15">
      <c r="A1007" s="18" t="str">
        <f t="shared" si="70"/>
        <v>Loss</v>
      </c>
      <c r="B1007" s="1">
        <f t="shared" si="73"/>
        <v>248</v>
      </c>
      <c r="C1007" s="10">
        <v>44212</v>
      </c>
      <c r="D1007" s="10" t="s">
        <v>596</v>
      </c>
      <c r="E1007" s="1" t="s">
        <v>47</v>
      </c>
      <c r="F1007" s="12">
        <v>8</v>
      </c>
      <c r="G1007" s="12">
        <v>10</v>
      </c>
      <c r="H1007" s="11" t="s">
        <v>847</v>
      </c>
      <c r="I1007" s="9" t="s">
        <v>163</v>
      </c>
      <c r="J1007" s="13" t="s">
        <v>20</v>
      </c>
      <c r="K1007" s="13" t="s">
        <v>21</v>
      </c>
      <c r="L1007" s="14">
        <v>1.8</v>
      </c>
      <c r="M1007" s="15">
        <v>7</v>
      </c>
      <c r="N1007" s="15">
        <v>5</v>
      </c>
      <c r="O1007" s="16">
        <f t="shared" si="71"/>
        <v>-1.8</v>
      </c>
      <c r="P1007" s="17">
        <f t="shared" si="72"/>
        <v>422.27215000000012</v>
      </c>
      <c r="Q1007" s="52"/>
      <c r="R1007" s="16"/>
      <c r="S1007" s="16"/>
    </row>
    <row r="1008" spans="1:19" x14ac:dyDescent="0.15">
      <c r="A1008" s="18" t="str">
        <f t="shared" si="70"/>
        <v>Loss</v>
      </c>
      <c r="B1008" s="1">
        <f t="shared" si="73"/>
        <v>248</v>
      </c>
      <c r="C1008" s="10">
        <v>44212</v>
      </c>
      <c r="D1008" s="10" t="s">
        <v>596</v>
      </c>
      <c r="E1008" s="1" t="s">
        <v>47</v>
      </c>
      <c r="F1008" s="12">
        <v>9</v>
      </c>
      <c r="G1008" s="12">
        <v>6</v>
      </c>
      <c r="H1008" s="11" t="s">
        <v>950</v>
      </c>
      <c r="I1008" s="9" t="s">
        <v>19</v>
      </c>
      <c r="J1008" s="13" t="s">
        <v>20</v>
      </c>
      <c r="K1008" s="13" t="s">
        <v>21</v>
      </c>
      <c r="L1008" s="14">
        <v>1.2</v>
      </c>
      <c r="M1008" s="15">
        <v>8.6</v>
      </c>
      <c r="N1008" s="15">
        <v>6.5</v>
      </c>
      <c r="O1008" s="16">
        <f t="shared" si="71"/>
        <v>-1.2</v>
      </c>
      <c r="P1008" s="17">
        <f t="shared" si="72"/>
        <v>421.07215000000014</v>
      </c>
      <c r="Q1008" s="52"/>
      <c r="R1008" s="16"/>
      <c r="S1008" s="16"/>
    </row>
    <row r="1009" spans="1:19" x14ac:dyDescent="0.15">
      <c r="A1009" s="18" t="str">
        <f t="shared" si="70"/>
        <v>Loss</v>
      </c>
      <c r="B1009" s="1">
        <f t="shared" si="73"/>
        <v>249</v>
      </c>
      <c r="C1009" s="10">
        <v>44216</v>
      </c>
      <c r="D1009" s="10" t="s">
        <v>596</v>
      </c>
      <c r="E1009" s="1" t="s">
        <v>218</v>
      </c>
      <c r="F1009" s="12">
        <v>8</v>
      </c>
      <c r="G1009" s="12">
        <v>1</v>
      </c>
      <c r="H1009" s="11" t="s">
        <v>862</v>
      </c>
      <c r="I1009" s="9" t="s">
        <v>19</v>
      </c>
      <c r="J1009" s="13" t="s">
        <v>664</v>
      </c>
      <c r="K1009" s="13" t="s">
        <v>21</v>
      </c>
      <c r="L1009" s="14">
        <v>1</v>
      </c>
      <c r="M1009" s="15">
        <v>4.0999999999999996</v>
      </c>
      <c r="O1009" s="16">
        <f t="shared" si="71"/>
        <v>-1</v>
      </c>
      <c r="P1009" s="17">
        <f t="shared" si="72"/>
        <v>420.07215000000014</v>
      </c>
      <c r="Q1009" s="52"/>
      <c r="R1009" s="16"/>
      <c r="S1009" s="16"/>
    </row>
    <row r="1010" spans="1:19" x14ac:dyDescent="0.15">
      <c r="A1010" s="18" t="str">
        <f t="shared" si="70"/>
        <v>Loss</v>
      </c>
      <c r="B1010" s="1">
        <f t="shared" si="73"/>
        <v>250</v>
      </c>
      <c r="C1010" s="10">
        <v>44217</v>
      </c>
      <c r="D1010" s="10" t="s">
        <v>596</v>
      </c>
      <c r="E1010" s="1" t="s">
        <v>253</v>
      </c>
      <c r="F1010" s="12">
        <v>6</v>
      </c>
      <c r="G1010" s="12">
        <v>11</v>
      </c>
      <c r="H1010" s="11" t="s">
        <v>951</v>
      </c>
      <c r="I1010" s="9" t="s">
        <v>19</v>
      </c>
      <c r="J1010" s="13" t="s">
        <v>939</v>
      </c>
      <c r="K1010" s="13" t="s">
        <v>21</v>
      </c>
      <c r="L1010" s="14">
        <v>1.2</v>
      </c>
      <c r="M1010" s="15">
        <v>3.2</v>
      </c>
      <c r="O1010" s="16">
        <f t="shared" si="71"/>
        <v>-1.2</v>
      </c>
      <c r="P1010" s="17">
        <f t="shared" si="72"/>
        <v>418.87215000000015</v>
      </c>
      <c r="Q1010" s="52"/>
      <c r="R1010" s="16"/>
      <c r="S1010" s="16"/>
    </row>
    <row r="1011" spans="1:19" x14ac:dyDescent="0.15">
      <c r="A1011" s="18" t="str">
        <f t="shared" si="70"/>
        <v>Loss</v>
      </c>
      <c r="B1011" s="1">
        <f t="shared" si="73"/>
        <v>251</v>
      </c>
      <c r="C1011" s="10">
        <v>44218</v>
      </c>
      <c r="D1011" s="10" t="s">
        <v>596</v>
      </c>
      <c r="E1011" s="1" t="s">
        <v>373</v>
      </c>
      <c r="F1011" s="12">
        <v>3</v>
      </c>
      <c r="G1011" s="12">
        <v>1</v>
      </c>
      <c r="H1011" s="11" t="s">
        <v>952</v>
      </c>
      <c r="I1011" s="9" t="s">
        <v>163</v>
      </c>
      <c r="J1011" s="13" t="s">
        <v>939</v>
      </c>
      <c r="K1011" s="13" t="s">
        <v>21</v>
      </c>
      <c r="L1011" s="14">
        <v>1.5</v>
      </c>
      <c r="M1011" s="15">
        <v>4.4000000000000004</v>
      </c>
      <c r="O1011" s="16">
        <f t="shared" si="71"/>
        <v>-1.5</v>
      </c>
      <c r="P1011" s="17">
        <f t="shared" si="72"/>
        <v>417.37215000000015</v>
      </c>
      <c r="Q1011" s="52"/>
      <c r="R1011" s="16"/>
      <c r="S1011" s="16"/>
    </row>
    <row r="1012" spans="1:19" x14ac:dyDescent="0.15">
      <c r="A1012" s="18" t="str">
        <f t="shared" si="70"/>
        <v>Loss</v>
      </c>
      <c r="B1012" s="1">
        <f t="shared" si="73"/>
        <v>251</v>
      </c>
      <c r="C1012" s="10">
        <v>44218</v>
      </c>
      <c r="D1012" s="10" t="s">
        <v>596</v>
      </c>
      <c r="E1012" s="1" t="s">
        <v>373</v>
      </c>
      <c r="F1012" s="12">
        <v>3</v>
      </c>
      <c r="G1012" s="12">
        <v>7</v>
      </c>
      <c r="H1012" s="11" t="s">
        <v>953</v>
      </c>
      <c r="I1012" s="9" t="s">
        <v>19</v>
      </c>
      <c r="J1012" s="13" t="s">
        <v>939</v>
      </c>
      <c r="K1012" s="13" t="s">
        <v>21</v>
      </c>
      <c r="L1012" s="14">
        <v>1</v>
      </c>
      <c r="M1012" s="15">
        <v>3.8</v>
      </c>
      <c r="O1012" s="16">
        <f t="shared" si="71"/>
        <v>-1</v>
      </c>
      <c r="P1012" s="17">
        <f t="shared" si="72"/>
        <v>416.37215000000015</v>
      </c>
      <c r="Q1012" s="52"/>
      <c r="R1012" s="16"/>
      <c r="S1012" s="16"/>
    </row>
    <row r="1013" spans="1:19" x14ac:dyDescent="0.15">
      <c r="A1013" s="18" t="str">
        <f t="shared" si="70"/>
        <v>Loss</v>
      </c>
      <c r="B1013" s="1">
        <f t="shared" si="73"/>
        <v>252</v>
      </c>
      <c r="C1013" s="10">
        <v>44219</v>
      </c>
      <c r="D1013" s="10" t="s">
        <v>596</v>
      </c>
      <c r="E1013" s="1" t="s">
        <v>209</v>
      </c>
      <c r="F1013" s="12">
        <v>2</v>
      </c>
      <c r="G1013" s="12">
        <v>3</v>
      </c>
      <c r="H1013" s="11" t="s">
        <v>954</v>
      </c>
      <c r="I1013" s="9" t="s">
        <v>163</v>
      </c>
      <c r="J1013" s="13" t="s">
        <v>20</v>
      </c>
      <c r="K1013" s="13" t="s">
        <v>21</v>
      </c>
      <c r="L1013" s="14">
        <v>0.4</v>
      </c>
      <c r="M1013" s="15">
        <v>9.3699999999999992</v>
      </c>
      <c r="N1013" s="15">
        <v>7.5</v>
      </c>
      <c r="O1013" s="16">
        <f t="shared" si="71"/>
        <v>-0.4</v>
      </c>
      <c r="P1013" s="17">
        <f t="shared" si="72"/>
        <v>415.97215000000017</v>
      </c>
      <c r="Q1013" s="52"/>
      <c r="R1013" s="16"/>
      <c r="S1013" s="16"/>
    </row>
    <row r="1014" spans="1:19" x14ac:dyDescent="0.15">
      <c r="A1014" s="18" t="str">
        <f t="shared" si="70"/>
        <v>Loss</v>
      </c>
      <c r="B1014" s="1">
        <f t="shared" si="73"/>
        <v>252</v>
      </c>
      <c r="C1014" s="10">
        <v>44219</v>
      </c>
      <c r="D1014" s="10" t="s">
        <v>596</v>
      </c>
      <c r="E1014" s="1" t="s">
        <v>209</v>
      </c>
      <c r="F1014" s="12">
        <v>2</v>
      </c>
      <c r="G1014" s="12">
        <v>4</v>
      </c>
      <c r="H1014" s="11" t="s">
        <v>955</v>
      </c>
      <c r="I1014" s="9" t="s">
        <v>23</v>
      </c>
      <c r="J1014" s="13" t="s">
        <v>20</v>
      </c>
      <c r="K1014" s="13" t="s">
        <v>21</v>
      </c>
      <c r="L1014" s="14">
        <v>2</v>
      </c>
      <c r="M1014" s="15">
        <v>2.77</v>
      </c>
      <c r="N1014" s="15">
        <v>2.75</v>
      </c>
      <c r="O1014" s="16">
        <f t="shared" si="71"/>
        <v>-2</v>
      </c>
      <c r="P1014" s="17">
        <f t="shared" si="72"/>
        <v>413.97215000000017</v>
      </c>
      <c r="Q1014" s="52"/>
      <c r="R1014" s="16"/>
      <c r="S1014" s="16"/>
    </row>
    <row r="1015" spans="1:19" x14ac:dyDescent="0.15">
      <c r="A1015" s="18" t="str">
        <f t="shared" ref="A1015:A1085" si="74">IF(OR(AND(K1015="Win",I1015="1st"),AND(K1015="Place",OR(I1015="1st",I1015="2nd",I1015="3rd")),AND(K1015="Other",I1015="Successful")),"Profit","Loss")</f>
        <v>Loss</v>
      </c>
      <c r="B1015" s="1">
        <f t="shared" si="73"/>
        <v>252</v>
      </c>
      <c r="C1015" s="10">
        <v>44219</v>
      </c>
      <c r="D1015" s="10" t="s">
        <v>596</v>
      </c>
      <c r="E1015" s="1" t="s">
        <v>209</v>
      </c>
      <c r="F1015" s="12">
        <v>3</v>
      </c>
      <c r="G1015" s="12">
        <v>5</v>
      </c>
      <c r="H1015" s="11" t="s">
        <v>956</v>
      </c>
      <c r="I1015" s="9" t="s">
        <v>19</v>
      </c>
      <c r="J1015" s="13" t="s">
        <v>20</v>
      </c>
      <c r="K1015" s="13" t="s">
        <v>21</v>
      </c>
      <c r="L1015" s="14">
        <v>1.6</v>
      </c>
      <c r="M1015" s="15">
        <v>4.05</v>
      </c>
      <c r="N1015" s="15">
        <v>3.5</v>
      </c>
      <c r="O1015" s="16">
        <f t="shared" ref="O1015:O1078" si="75">IF(AND(A1015="Profit",J1015="Betfair late"),((L1015*M1015)-L1015)*0.94,IF(OR(A1015="Profit"),(L1015*M1015)-L1015,-L1015))</f>
        <v>-1.6</v>
      </c>
      <c r="P1015" s="17">
        <f t="shared" ref="P1015:P1078" si="76">P1014+O1015</f>
        <v>412.37215000000015</v>
      </c>
      <c r="Q1015" s="52"/>
      <c r="R1015" s="16"/>
      <c r="S1015" s="16"/>
    </row>
    <row r="1016" spans="1:19" x14ac:dyDescent="0.15">
      <c r="A1016" s="18" t="str">
        <f t="shared" si="74"/>
        <v>Loss</v>
      </c>
      <c r="B1016" s="1">
        <f t="shared" si="73"/>
        <v>252</v>
      </c>
      <c r="C1016" s="10">
        <v>44219</v>
      </c>
      <c r="D1016" s="10" t="s">
        <v>596</v>
      </c>
      <c r="E1016" s="1" t="s">
        <v>209</v>
      </c>
      <c r="F1016" s="12">
        <v>5</v>
      </c>
      <c r="G1016" s="12">
        <v>2</v>
      </c>
      <c r="H1016" s="11" t="s">
        <v>957</v>
      </c>
      <c r="I1016" s="9" t="s">
        <v>19</v>
      </c>
      <c r="J1016" s="13" t="s">
        <v>664</v>
      </c>
      <c r="K1016" s="13" t="s">
        <v>21</v>
      </c>
      <c r="L1016" s="14">
        <v>2</v>
      </c>
      <c r="M1016" s="15">
        <v>2.9</v>
      </c>
      <c r="N1016" s="15">
        <v>2.8</v>
      </c>
      <c r="O1016" s="16">
        <f t="shared" si="75"/>
        <v>-2</v>
      </c>
      <c r="P1016" s="17">
        <f t="shared" si="76"/>
        <v>410.37215000000015</v>
      </c>
      <c r="Q1016" s="52"/>
      <c r="R1016" s="16"/>
      <c r="S1016" s="16"/>
    </row>
    <row r="1017" spans="1:19" x14ac:dyDescent="0.15">
      <c r="A1017" s="18" t="str">
        <f t="shared" si="74"/>
        <v>Profit</v>
      </c>
      <c r="B1017" s="1">
        <f t="shared" si="73"/>
        <v>252</v>
      </c>
      <c r="C1017" s="10">
        <v>44219</v>
      </c>
      <c r="D1017" s="10" t="s">
        <v>596</v>
      </c>
      <c r="E1017" s="1" t="s">
        <v>209</v>
      </c>
      <c r="F1017" s="12">
        <v>6</v>
      </c>
      <c r="G1017" s="12">
        <v>1</v>
      </c>
      <c r="H1017" s="11" t="s">
        <v>958</v>
      </c>
      <c r="I1017" s="9" t="s">
        <v>38</v>
      </c>
      <c r="J1017" s="13" t="s">
        <v>20</v>
      </c>
      <c r="K1017" s="13" t="s">
        <v>21</v>
      </c>
      <c r="L1017" s="14">
        <v>1</v>
      </c>
      <c r="M1017" s="15">
        <v>3.63</v>
      </c>
      <c r="N1017" s="15">
        <v>3.2</v>
      </c>
      <c r="O1017" s="16">
        <f t="shared" si="75"/>
        <v>2.63</v>
      </c>
      <c r="P1017" s="17">
        <f t="shared" si="76"/>
        <v>413.00215000000014</v>
      </c>
      <c r="Q1017" s="52"/>
      <c r="R1017" s="16"/>
      <c r="S1017" s="16"/>
    </row>
    <row r="1018" spans="1:19" x14ac:dyDescent="0.15">
      <c r="A1018" s="18" t="str">
        <f t="shared" si="74"/>
        <v>Profit</v>
      </c>
      <c r="B1018" s="1">
        <f t="shared" si="73"/>
        <v>253</v>
      </c>
      <c r="C1018" s="10">
        <v>44224</v>
      </c>
      <c r="D1018" s="10" t="s">
        <v>596</v>
      </c>
      <c r="E1018" s="1" t="s">
        <v>205</v>
      </c>
      <c r="F1018" s="12">
        <v>1</v>
      </c>
      <c r="G1018" s="12">
        <v>7</v>
      </c>
      <c r="H1018" s="11" t="s">
        <v>959</v>
      </c>
      <c r="I1018" s="9" t="s">
        <v>38</v>
      </c>
      <c r="J1018" s="13" t="s">
        <v>20</v>
      </c>
      <c r="K1018" s="13" t="s">
        <v>21</v>
      </c>
      <c r="L1018" s="14">
        <v>2.5</v>
      </c>
      <c r="M1018" s="15">
        <v>2.85</v>
      </c>
      <c r="N1018" s="15">
        <v>2.4</v>
      </c>
      <c r="O1018" s="16">
        <f t="shared" si="75"/>
        <v>4.625</v>
      </c>
      <c r="P1018" s="17">
        <f t="shared" si="76"/>
        <v>417.62715000000014</v>
      </c>
      <c r="Q1018" s="52"/>
      <c r="R1018" s="16"/>
      <c r="S1018" s="16"/>
    </row>
    <row r="1019" spans="1:19" x14ac:dyDescent="0.15">
      <c r="A1019" s="18" t="str">
        <f t="shared" si="74"/>
        <v>Loss</v>
      </c>
      <c r="B1019" s="1">
        <f t="shared" si="73"/>
        <v>253</v>
      </c>
      <c r="C1019" s="10">
        <v>44224</v>
      </c>
      <c r="D1019" s="10" t="s">
        <v>596</v>
      </c>
      <c r="E1019" s="1" t="s">
        <v>205</v>
      </c>
      <c r="F1019" s="12">
        <v>6</v>
      </c>
      <c r="G1019" s="12">
        <v>1</v>
      </c>
      <c r="H1019" s="11" t="s">
        <v>579</v>
      </c>
      <c r="I1019" s="9" t="s">
        <v>163</v>
      </c>
      <c r="J1019" s="13" t="s">
        <v>20</v>
      </c>
      <c r="K1019" s="13" t="s">
        <v>21</v>
      </c>
      <c r="L1019" s="14">
        <v>2</v>
      </c>
      <c r="M1019" s="15">
        <v>3.75</v>
      </c>
      <c r="N1019" s="15">
        <v>3</v>
      </c>
      <c r="O1019" s="16">
        <f t="shared" si="75"/>
        <v>-2</v>
      </c>
      <c r="P1019" s="17">
        <f t="shared" si="76"/>
        <v>415.62715000000014</v>
      </c>
      <c r="Q1019" s="52"/>
      <c r="R1019" s="16"/>
      <c r="S1019" s="16"/>
    </row>
    <row r="1020" spans="1:19" x14ac:dyDescent="0.15">
      <c r="A1020" s="18" t="str">
        <f t="shared" si="74"/>
        <v>Loss</v>
      </c>
      <c r="B1020" s="1">
        <f t="shared" si="73"/>
        <v>253</v>
      </c>
      <c r="C1020" s="10">
        <v>44224</v>
      </c>
      <c r="D1020" s="10" t="s">
        <v>596</v>
      </c>
      <c r="E1020" s="1" t="s">
        <v>253</v>
      </c>
      <c r="F1020" s="12">
        <v>8</v>
      </c>
      <c r="G1020" s="12">
        <v>5</v>
      </c>
      <c r="H1020" s="11" t="s">
        <v>930</v>
      </c>
      <c r="I1020" s="9" t="s">
        <v>19</v>
      </c>
      <c r="J1020" s="13" t="s">
        <v>20</v>
      </c>
      <c r="K1020" s="13" t="s">
        <v>21</v>
      </c>
      <c r="L1020" s="14">
        <v>1.5</v>
      </c>
      <c r="M1020" s="15">
        <v>4.8</v>
      </c>
      <c r="N1020" s="15">
        <v>4.2</v>
      </c>
      <c r="O1020" s="16">
        <f t="shared" si="75"/>
        <v>-1.5</v>
      </c>
      <c r="P1020" s="17">
        <f t="shared" si="76"/>
        <v>414.12715000000014</v>
      </c>
      <c r="Q1020" s="52"/>
      <c r="R1020" s="16"/>
      <c r="S1020" s="16"/>
    </row>
    <row r="1021" spans="1:19" x14ac:dyDescent="0.15">
      <c r="A1021" s="18" t="str">
        <f t="shared" si="74"/>
        <v>Loss</v>
      </c>
      <c r="B1021" s="1">
        <f t="shared" si="73"/>
        <v>254</v>
      </c>
      <c r="C1021" s="10">
        <v>44226</v>
      </c>
      <c r="D1021" s="10" t="s">
        <v>596</v>
      </c>
      <c r="E1021" s="1" t="s">
        <v>17</v>
      </c>
      <c r="F1021" s="12">
        <v>1</v>
      </c>
      <c r="G1021" s="12">
        <v>3</v>
      </c>
      <c r="H1021" s="11" t="s">
        <v>909</v>
      </c>
      <c r="I1021" s="9" t="s">
        <v>163</v>
      </c>
      <c r="J1021" s="13" t="s">
        <v>20</v>
      </c>
      <c r="K1021" s="13" t="s">
        <v>21</v>
      </c>
      <c r="L1021" s="14">
        <v>3</v>
      </c>
      <c r="M1021" s="15">
        <v>2.7</v>
      </c>
      <c r="N1021" s="15">
        <v>2.5</v>
      </c>
      <c r="O1021" s="16">
        <f t="shared" si="75"/>
        <v>-3</v>
      </c>
      <c r="P1021" s="17">
        <f t="shared" si="76"/>
        <v>411.12715000000014</v>
      </c>
      <c r="Q1021" s="52"/>
      <c r="R1021" s="16"/>
      <c r="S1021" s="16"/>
    </row>
    <row r="1022" spans="1:19" x14ac:dyDescent="0.15">
      <c r="A1022" s="18" t="str">
        <f t="shared" si="74"/>
        <v>Profit</v>
      </c>
      <c r="B1022" s="1">
        <f t="shared" si="73"/>
        <v>254</v>
      </c>
      <c r="C1022" s="10">
        <v>44226</v>
      </c>
      <c r="D1022" s="10" t="s">
        <v>596</v>
      </c>
      <c r="E1022" s="1" t="s">
        <v>17</v>
      </c>
      <c r="F1022" s="12">
        <v>9</v>
      </c>
      <c r="G1022" s="12">
        <v>3</v>
      </c>
      <c r="H1022" s="11" t="s">
        <v>944</v>
      </c>
      <c r="I1022" s="9" t="s">
        <v>38</v>
      </c>
      <c r="J1022" s="13" t="s">
        <v>20</v>
      </c>
      <c r="K1022" s="13" t="s">
        <v>21</v>
      </c>
      <c r="L1022" s="14">
        <v>3.5</v>
      </c>
      <c r="M1022" s="15">
        <v>1.3</v>
      </c>
      <c r="N1022" s="15">
        <v>2.2999999999999998</v>
      </c>
      <c r="O1022" s="16">
        <f t="shared" si="75"/>
        <v>1.0499999999999998</v>
      </c>
      <c r="P1022" s="17">
        <f t="shared" si="76"/>
        <v>412.17715000000015</v>
      </c>
      <c r="Q1022" s="52"/>
      <c r="R1022" s="16"/>
      <c r="S1022" s="16"/>
    </row>
    <row r="1023" spans="1:19" x14ac:dyDescent="0.15">
      <c r="A1023" s="18" t="str">
        <f t="shared" si="74"/>
        <v>Loss</v>
      </c>
      <c r="B1023" s="1">
        <f t="shared" si="73"/>
        <v>255</v>
      </c>
      <c r="C1023" s="10">
        <v>44227</v>
      </c>
      <c r="D1023" s="10" t="s">
        <v>596</v>
      </c>
      <c r="E1023" s="1" t="s">
        <v>310</v>
      </c>
      <c r="F1023" s="12">
        <v>7</v>
      </c>
      <c r="G1023" s="12">
        <v>5</v>
      </c>
      <c r="H1023" s="11" t="s">
        <v>960</v>
      </c>
      <c r="I1023" s="9" t="s">
        <v>27</v>
      </c>
      <c r="J1023" s="13" t="s">
        <v>939</v>
      </c>
      <c r="K1023" s="13" t="s">
        <v>21</v>
      </c>
      <c r="L1023" s="14">
        <v>1.5</v>
      </c>
      <c r="M1023" s="15">
        <v>4.4000000000000004</v>
      </c>
      <c r="O1023" s="16">
        <f t="shared" si="75"/>
        <v>-1.5</v>
      </c>
      <c r="P1023" s="17">
        <f t="shared" si="76"/>
        <v>410.67715000000015</v>
      </c>
      <c r="Q1023" s="52"/>
      <c r="R1023" s="16"/>
      <c r="S1023" s="16"/>
    </row>
    <row r="1024" spans="1:19" x14ac:dyDescent="0.15">
      <c r="A1024" s="18" t="str">
        <f t="shared" si="74"/>
        <v>Loss</v>
      </c>
      <c r="B1024" s="1">
        <f t="shared" si="73"/>
        <v>255</v>
      </c>
      <c r="C1024" s="10">
        <v>44227</v>
      </c>
      <c r="D1024" s="10" t="s">
        <v>596</v>
      </c>
      <c r="E1024" s="1" t="s">
        <v>310</v>
      </c>
      <c r="F1024" s="12">
        <v>8</v>
      </c>
      <c r="G1024" s="12">
        <v>2</v>
      </c>
      <c r="H1024" s="11" t="s">
        <v>961</v>
      </c>
      <c r="I1024" s="9" t="s">
        <v>163</v>
      </c>
      <c r="J1024" s="13" t="s">
        <v>939</v>
      </c>
      <c r="K1024" s="13" t="s">
        <v>21</v>
      </c>
      <c r="L1024" s="14">
        <v>0.5</v>
      </c>
      <c r="M1024" s="15">
        <v>40</v>
      </c>
      <c r="O1024" s="16">
        <f t="shared" si="75"/>
        <v>-0.5</v>
      </c>
      <c r="P1024" s="17">
        <f t="shared" si="76"/>
        <v>410.17715000000015</v>
      </c>
      <c r="Q1024" s="52"/>
      <c r="R1024" s="16"/>
      <c r="S1024" s="16"/>
    </row>
    <row r="1025" spans="1:19" x14ac:dyDescent="0.15">
      <c r="A1025" s="18" t="str">
        <f t="shared" si="74"/>
        <v>Loss</v>
      </c>
      <c r="B1025" s="1">
        <f t="shared" si="73"/>
        <v>256</v>
      </c>
      <c r="C1025" s="10">
        <v>44229</v>
      </c>
      <c r="D1025" s="10" t="s">
        <v>596</v>
      </c>
      <c r="E1025" s="1" t="s">
        <v>962</v>
      </c>
      <c r="F1025" s="12">
        <v>3</v>
      </c>
      <c r="G1025" s="12">
        <v>1</v>
      </c>
      <c r="H1025" s="11" t="s">
        <v>963</v>
      </c>
      <c r="I1025" s="9" t="s">
        <v>27</v>
      </c>
      <c r="J1025" s="13" t="s">
        <v>939</v>
      </c>
      <c r="K1025" s="13" t="s">
        <v>21</v>
      </c>
      <c r="L1025" s="14">
        <v>1.5</v>
      </c>
      <c r="M1025" s="15">
        <v>5.5</v>
      </c>
      <c r="O1025" s="16">
        <f t="shared" si="75"/>
        <v>-1.5</v>
      </c>
      <c r="P1025" s="17">
        <f t="shared" si="76"/>
        <v>408.67715000000015</v>
      </c>
      <c r="Q1025" s="52"/>
      <c r="R1025" s="16"/>
      <c r="S1025" s="16"/>
    </row>
    <row r="1026" spans="1:19" x14ac:dyDescent="0.15">
      <c r="A1026" s="18" t="str">
        <f t="shared" si="74"/>
        <v>Loss</v>
      </c>
      <c r="B1026" s="1">
        <f t="shared" si="73"/>
        <v>257</v>
      </c>
      <c r="C1026" s="10">
        <v>44230</v>
      </c>
      <c r="D1026" s="10" t="s">
        <v>596</v>
      </c>
      <c r="E1026" s="1" t="s">
        <v>209</v>
      </c>
      <c r="F1026" s="12">
        <v>1</v>
      </c>
      <c r="G1026" s="12">
        <v>10</v>
      </c>
      <c r="H1026" s="11" t="s">
        <v>964</v>
      </c>
      <c r="I1026" s="9" t="s">
        <v>19</v>
      </c>
      <c r="J1026" s="13" t="s">
        <v>939</v>
      </c>
      <c r="K1026" s="13" t="s">
        <v>21</v>
      </c>
      <c r="L1026" s="14">
        <v>0.4</v>
      </c>
      <c r="M1026" s="15">
        <v>14</v>
      </c>
      <c r="O1026" s="16">
        <f t="shared" si="75"/>
        <v>-0.4</v>
      </c>
      <c r="P1026" s="17">
        <f t="shared" si="76"/>
        <v>408.27715000000018</v>
      </c>
      <c r="Q1026" s="52"/>
      <c r="R1026" s="16"/>
      <c r="S1026" s="16"/>
    </row>
    <row r="1027" spans="1:19" x14ac:dyDescent="0.15">
      <c r="A1027" s="18" t="str">
        <f t="shared" si="74"/>
        <v>Profit</v>
      </c>
      <c r="B1027" s="1">
        <f t="shared" si="73"/>
        <v>257</v>
      </c>
      <c r="C1027" s="10">
        <v>44230</v>
      </c>
      <c r="D1027" s="10" t="s">
        <v>596</v>
      </c>
      <c r="E1027" s="1" t="s">
        <v>209</v>
      </c>
      <c r="F1027" s="12">
        <v>7</v>
      </c>
      <c r="G1027" s="12">
        <v>5</v>
      </c>
      <c r="H1027" s="11" t="s">
        <v>709</v>
      </c>
      <c r="I1027" s="9" t="s">
        <v>38</v>
      </c>
      <c r="J1027" s="13" t="s">
        <v>20</v>
      </c>
      <c r="K1027" s="13" t="s">
        <v>21</v>
      </c>
      <c r="L1027" s="14">
        <v>2</v>
      </c>
      <c r="M1027" s="15">
        <v>3.7</v>
      </c>
      <c r="N1027" s="15">
        <v>3</v>
      </c>
      <c r="O1027" s="16">
        <f t="shared" si="75"/>
        <v>5.4</v>
      </c>
      <c r="P1027" s="17">
        <f t="shared" si="76"/>
        <v>413.67715000000015</v>
      </c>
      <c r="Q1027" s="52"/>
      <c r="R1027" s="16"/>
      <c r="S1027" s="16"/>
    </row>
    <row r="1028" spans="1:19" x14ac:dyDescent="0.15">
      <c r="A1028" s="18" t="str">
        <f t="shared" si="74"/>
        <v>Loss</v>
      </c>
      <c r="B1028" s="1">
        <f t="shared" ref="B1028:B1091" si="77">IF(C1028=C1027,B1027,B1027+1)</f>
        <v>258</v>
      </c>
      <c r="C1028" s="10">
        <v>44231</v>
      </c>
      <c r="D1028" s="10" t="s">
        <v>596</v>
      </c>
      <c r="E1028" s="1" t="s">
        <v>253</v>
      </c>
      <c r="F1028" s="12">
        <v>8</v>
      </c>
      <c r="G1028" s="12">
        <v>2</v>
      </c>
      <c r="H1028" s="11" t="s">
        <v>965</v>
      </c>
      <c r="I1028" s="9" t="s">
        <v>163</v>
      </c>
      <c r="J1028" s="13" t="s">
        <v>939</v>
      </c>
      <c r="K1028" s="13" t="s">
        <v>21</v>
      </c>
      <c r="L1028" s="14">
        <v>1.5</v>
      </c>
      <c r="M1028" s="15">
        <v>4.5</v>
      </c>
      <c r="O1028" s="16">
        <f t="shared" si="75"/>
        <v>-1.5</v>
      </c>
      <c r="P1028" s="17">
        <f t="shared" si="76"/>
        <v>412.17715000000015</v>
      </c>
      <c r="Q1028" s="52"/>
      <c r="R1028" s="16"/>
      <c r="S1028" s="16"/>
    </row>
    <row r="1029" spans="1:19" x14ac:dyDescent="0.15">
      <c r="A1029" s="18" t="str">
        <f t="shared" si="74"/>
        <v>Profit</v>
      </c>
      <c r="B1029" s="1">
        <f t="shared" si="77"/>
        <v>259</v>
      </c>
      <c r="C1029" s="10">
        <v>44233</v>
      </c>
      <c r="D1029" s="10" t="s">
        <v>596</v>
      </c>
      <c r="E1029" s="1" t="s">
        <v>17</v>
      </c>
      <c r="F1029" s="12">
        <v>2</v>
      </c>
      <c r="G1029" s="12">
        <v>5</v>
      </c>
      <c r="H1029" s="11" t="s">
        <v>966</v>
      </c>
      <c r="I1029" s="9" t="s">
        <v>38</v>
      </c>
      <c r="J1029" s="13" t="s">
        <v>20</v>
      </c>
      <c r="K1029" s="13" t="s">
        <v>21</v>
      </c>
      <c r="L1029" s="14">
        <v>2.5</v>
      </c>
      <c r="M1029" s="15">
        <v>3.25</v>
      </c>
      <c r="N1029" s="15">
        <v>2.8</v>
      </c>
      <c r="O1029" s="16">
        <f t="shared" si="75"/>
        <v>5.625</v>
      </c>
      <c r="P1029" s="17">
        <f t="shared" si="76"/>
        <v>417.80215000000015</v>
      </c>
      <c r="Q1029" s="52"/>
      <c r="R1029" s="16"/>
      <c r="S1029" s="16"/>
    </row>
    <row r="1030" spans="1:19" x14ac:dyDescent="0.15">
      <c r="A1030" s="18" t="str">
        <f t="shared" si="74"/>
        <v>Loss</v>
      </c>
      <c r="B1030" s="1">
        <f t="shared" si="77"/>
        <v>259</v>
      </c>
      <c r="C1030" s="10">
        <v>44233</v>
      </c>
      <c r="D1030" s="10" t="s">
        <v>596</v>
      </c>
      <c r="E1030" s="1" t="s">
        <v>17</v>
      </c>
      <c r="F1030" s="12">
        <v>3</v>
      </c>
      <c r="G1030" s="12">
        <v>2</v>
      </c>
      <c r="H1030" s="11" t="s">
        <v>837</v>
      </c>
      <c r="I1030" s="9" t="s">
        <v>23</v>
      </c>
      <c r="J1030" s="13" t="s">
        <v>20</v>
      </c>
      <c r="K1030" s="13" t="s">
        <v>21</v>
      </c>
      <c r="L1030" s="14">
        <v>2</v>
      </c>
      <c r="M1030" s="15">
        <v>5.5</v>
      </c>
      <c r="N1030" s="15">
        <v>4.5999999999999996</v>
      </c>
      <c r="O1030" s="16">
        <f t="shared" si="75"/>
        <v>-2</v>
      </c>
      <c r="P1030" s="17">
        <f t="shared" si="76"/>
        <v>415.80215000000015</v>
      </c>
      <c r="Q1030" s="52"/>
      <c r="R1030" s="16"/>
      <c r="S1030" s="16"/>
    </row>
    <row r="1031" spans="1:19" x14ac:dyDescent="0.15">
      <c r="A1031" s="18" t="str">
        <f t="shared" si="74"/>
        <v>Loss</v>
      </c>
      <c r="B1031" s="1">
        <f t="shared" si="77"/>
        <v>259</v>
      </c>
      <c r="C1031" s="10">
        <v>44233</v>
      </c>
      <c r="D1031" s="10" t="s">
        <v>596</v>
      </c>
      <c r="E1031" s="1" t="s">
        <v>17</v>
      </c>
      <c r="F1031" s="12">
        <v>4</v>
      </c>
      <c r="G1031" s="12">
        <v>9</v>
      </c>
      <c r="H1031" s="11" t="s">
        <v>967</v>
      </c>
      <c r="I1031" s="9" t="s">
        <v>163</v>
      </c>
      <c r="J1031" s="13" t="s">
        <v>20</v>
      </c>
      <c r="K1031" s="13" t="s">
        <v>21</v>
      </c>
      <c r="L1031" s="14">
        <v>2.5</v>
      </c>
      <c r="M1031" s="15">
        <v>4.25</v>
      </c>
      <c r="N1031" s="15">
        <v>3.6</v>
      </c>
      <c r="O1031" s="16">
        <f t="shared" si="75"/>
        <v>-2.5</v>
      </c>
      <c r="P1031" s="17">
        <f t="shared" si="76"/>
        <v>413.30215000000015</v>
      </c>
      <c r="Q1031" s="52"/>
      <c r="R1031" s="16"/>
      <c r="S1031" s="16"/>
    </row>
    <row r="1032" spans="1:19" x14ac:dyDescent="0.15">
      <c r="A1032" s="18" t="str">
        <f t="shared" si="74"/>
        <v>Profit</v>
      </c>
      <c r="B1032" s="1">
        <f t="shared" si="77"/>
        <v>259</v>
      </c>
      <c r="C1032" s="10">
        <v>44233</v>
      </c>
      <c r="D1032" s="10" t="s">
        <v>596</v>
      </c>
      <c r="E1032" s="1" t="s">
        <v>17</v>
      </c>
      <c r="F1032" s="12">
        <v>7</v>
      </c>
      <c r="G1032" s="12">
        <v>1</v>
      </c>
      <c r="H1032" s="11" t="s">
        <v>968</v>
      </c>
      <c r="I1032" s="9" t="s">
        <v>38</v>
      </c>
      <c r="J1032" s="13" t="s">
        <v>20</v>
      </c>
      <c r="K1032" s="13" t="s">
        <v>21</v>
      </c>
      <c r="L1032" s="14">
        <v>1.25</v>
      </c>
      <c r="M1032" s="15">
        <v>4.55</v>
      </c>
      <c r="N1032" s="15">
        <v>4.2</v>
      </c>
      <c r="O1032" s="16">
        <f t="shared" si="75"/>
        <v>4.4375</v>
      </c>
      <c r="P1032" s="17">
        <f t="shared" si="76"/>
        <v>417.73965000000015</v>
      </c>
      <c r="Q1032" s="52"/>
      <c r="R1032" s="16"/>
      <c r="S1032" s="16"/>
    </row>
    <row r="1033" spans="1:19" x14ac:dyDescent="0.15">
      <c r="A1033" s="18" t="str">
        <f t="shared" si="74"/>
        <v>Loss</v>
      </c>
      <c r="B1033" s="1">
        <f t="shared" si="77"/>
        <v>260</v>
      </c>
      <c r="C1033" s="10">
        <v>44237</v>
      </c>
      <c r="D1033" s="10" t="s">
        <v>596</v>
      </c>
      <c r="E1033" s="1" t="s">
        <v>209</v>
      </c>
      <c r="F1033" s="12">
        <v>8</v>
      </c>
      <c r="G1033" s="12">
        <v>2</v>
      </c>
      <c r="H1033" s="11" t="s">
        <v>146</v>
      </c>
      <c r="I1033" s="9" t="s">
        <v>163</v>
      </c>
      <c r="J1033" s="13" t="s">
        <v>20</v>
      </c>
      <c r="K1033" s="13" t="s">
        <v>21</v>
      </c>
      <c r="L1033" s="14">
        <v>1.25</v>
      </c>
      <c r="M1033" s="15">
        <v>6.75</v>
      </c>
      <c r="N1033" s="15">
        <v>5</v>
      </c>
      <c r="O1033" s="16">
        <f t="shared" si="75"/>
        <v>-1.25</v>
      </c>
      <c r="P1033" s="17">
        <f t="shared" si="76"/>
        <v>416.48965000000015</v>
      </c>
      <c r="Q1033" s="52"/>
      <c r="R1033" s="16"/>
      <c r="S1033" s="16"/>
    </row>
    <row r="1034" spans="1:19" x14ac:dyDescent="0.15">
      <c r="A1034" s="18" t="str">
        <f t="shared" si="74"/>
        <v>Loss</v>
      </c>
      <c r="B1034" s="1">
        <f t="shared" si="77"/>
        <v>260</v>
      </c>
      <c r="C1034" s="10">
        <v>44237</v>
      </c>
      <c r="D1034" s="10" t="s">
        <v>596</v>
      </c>
      <c r="E1034" s="1" t="s">
        <v>209</v>
      </c>
      <c r="F1034" s="12">
        <v>8</v>
      </c>
      <c r="G1034" s="12">
        <v>2</v>
      </c>
      <c r="H1034" s="11" t="s">
        <v>146</v>
      </c>
      <c r="I1034" s="9" t="s">
        <v>163</v>
      </c>
      <c r="J1034" s="13" t="s">
        <v>20</v>
      </c>
      <c r="K1034" s="13" t="s">
        <v>32</v>
      </c>
      <c r="L1034" s="14">
        <v>1.25</v>
      </c>
      <c r="M1034" s="15">
        <v>2.59</v>
      </c>
      <c r="N1034" s="15">
        <v>2</v>
      </c>
      <c r="O1034" s="16">
        <f t="shared" si="75"/>
        <v>-1.25</v>
      </c>
      <c r="P1034" s="17">
        <f t="shared" si="76"/>
        <v>415.23965000000015</v>
      </c>
      <c r="Q1034" s="52"/>
      <c r="R1034" s="16"/>
      <c r="S1034" s="16"/>
    </row>
    <row r="1035" spans="1:19" x14ac:dyDescent="0.15">
      <c r="A1035" s="18" t="str">
        <f t="shared" si="74"/>
        <v>Profit</v>
      </c>
      <c r="B1035" s="1">
        <f t="shared" si="77"/>
        <v>261</v>
      </c>
      <c r="C1035" s="10">
        <v>44238</v>
      </c>
      <c r="D1035" s="10" t="s">
        <v>596</v>
      </c>
      <c r="E1035" s="1" t="s">
        <v>253</v>
      </c>
      <c r="F1035" s="12">
        <v>7</v>
      </c>
      <c r="G1035" s="12">
        <v>1</v>
      </c>
      <c r="H1035" s="11" t="s">
        <v>969</v>
      </c>
      <c r="I1035" s="9" t="s">
        <v>38</v>
      </c>
      <c r="J1035" s="13" t="s">
        <v>664</v>
      </c>
      <c r="K1035" s="13" t="s">
        <v>21</v>
      </c>
      <c r="L1035" s="14">
        <v>1.2</v>
      </c>
      <c r="M1035" s="15">
        <v>2.9</v>
      </c>
      <c r="O1035" s="16">
        <f t="shared" si="75"/>
        <v>2.1432000000000002</v>
      </c>
      <c r="P1035" s="17">
        <f t="shared" si="76"/>
        <v>417.38285000000013</v>
      </c>
      <c r="Q1035" s="52"/>
      <c r="R1035" s="16"/>
      <c r="S1035" s="16"/>
    </row>
    <row r="1036" spans="1:19" x14ac:dyDescent="0.15">
      <c r="A1036" s="18" t="str">
        <f t="shared" si="74"/>
        <v>Loss</v>
      </c>
      <c r="B1036" s="1">
        <f t="shared" si="77"/>
        <v>261</v>
      </c>
      <c r="C1036" s="10">
        <v>44238</v>
      </c>
      <c r="D1036" s="10" t="s">
        <v>596</v>
      </c>
      <c r="E1036" s="1" t="s">
        <v>253</v>
      </c>
      <c r="F1036" s="12">
        <v>7</v>
      </c>
      <c r="G1036" s="12">
        <v>8</v>
      </c>
      <c r="H1036" s="11" t="s">
        <v>970</v>
      </c>
      <c r="I1036" s="9" t="s">
        <v>23</v>
      </c>
      <c r="J1036" s="13" t="s">
        <v>20</v>
      </c>
      <c r="K1036" s="13" t="s">
        <v>21</v>
      </c>
      <c r="L1036" s="14">
        <v>2</v>
      </c>
      <c r="M1036" s="15">
        <v>3.92</v>
      </c>
      <c r="N1036" s="15">
        <v>3.25</v>
      </c>
      <c r="O1036" s="16">
        <f t="shared" si="75"/>
        <v>-2</v>
      </c>
      <c r="P1036" s="17">
        <f t="shared" si="76"/>
        <v>415.38285000000013</v>
      </c>
      <c r="Q1036" s="52"/>
      <c r="R1036" s="16"/>
      <c r="S1036" s="16"/>
    </row>
    <row r="1037" spans="1:19" x14ac:dyDescent="0.15">
      <c r="A1037" s="18" t="str">
        <f t="shared" si="74"/>
        <v>Loss</v>
      </c>
      <c r="B1037" s="1">
        <f t="shared" si="77"/>
        <v>262</v>
      </c>
      <c r="C1037" s="10">
        <v>44240</v>
      </c>
      <c r="D1037" s="10" t="s">
        <v>596</v>
      </c>
      <c r="E1037" s="1" t="s">
        <v>47</v>
      </c>
      <c r="F1037" s="12">
        <v>1</v>
      </c>
      <c r="G1037" s="12">
        <v>1</v>
      </c>
      <c r="H1037" s="11" t="s">
        <v>971</v>
      </c>
      <c r="I1037" s="9" t="s">
        <v>27</v>
      </c>
      <c r="J1037" s="13" t="s">
        <v>972</v>
      </c>
      <c r="K1037" s="13" t="s">
        <v>21</v>
      </c>
      <c r="L1037" s="14">
        <v>1</v>
      </c>
      <c r="M1037" s="15">
        <v>5.5</v>
      </c>
      <c r="N1037" s="15">
        <v>4</v>
      </c>
      <c r="O1037" s="16">
        <f t="shared" si="75"/>
        <v>-1</v>
      </c>
      <c r="P1037" s="17">
        <f t="shared" si="76"/>
        <v>414.38285000000013</v>
      </c>
      <c r="Q1037" s="52"/>
      <c r="R1037" s="16"/>
      <c r="S1037" s="16"/>
    </row>
    <row r="1038" spans="1:19" x14ac:dyDescent="0.15">
      <c r="A1038" s="18" t="str">
        <f t="shared" si="74"/>
        <v>Profit</v>
      </c>
      <c r="B1038" s="1">
        <f t="shared" si="77"/>
        <v>262</v>
      </c>
      <c r="C1038" s="10">
        <v>44240</v>
      </c>
      <c r="D1038" s="10" t="s">
        <v>596</v>
      </c>
      <c r="E1038" s="1" t="s">
        <v>47</v>
      </c>
      <c r="F1038" s="12">
        <v>2</v>
      </c>
      <c r="G1038" s="12">
        <v>1</v>
      </c>
      <c r="H1038" s="11" t="s">
        <v>973</v>
      </c>
      <c r="I1038" s="9" t="s">
        <v>38</v>
      </c>
      <c r="J1038" s="13" t="s">
        <v>20</v>
      </c>
      <c r="K1038" s="13" t="s">
        <v>21</v>
      </c>
      <c r="L1038" s="14">
        <v>2.8</v>
      </c>
      <c r="M1038" s="15">
        <v>3.65</v>
      </c>
      <c r="N1038" s="15">
        <v>3.2</v>
      </c>
      <c r="O1038" s="16">
        <f t="shared" si="75"/>
        <v>7.419999999999999</v>
      </c>
      <c r="P1038" s="17">
        <f t="shared" si="76"/>
        <v>421.80285000000015</v>
      </c>
      <c r="Q1038" s="52"/>
      <c r="R1038" s="16"/>
      <c r="S1038" s="16"/>
    </row>
    <row r="1039" spans="1:19" x14ac:dyDescent="0.15">
      <c r="A1039" s="18" t="str">
        <f t="shared" si="74"/>
        <v>Loss</v>
      </c>
      <c r="B1039" s="1">
        <f t="shared" si="77"/>
        <v>262</v>
      </c>
      <c r="C1039" s="10">
        <v>44240</v>
      </c>
      <c r="D1039" s="10" t="s">
        <v>596</v>
      </c>
      <c r="E1039" s="1" t="s">
        <v>47</v>
      </c>
      <c r="F1039" s="12">
        <v>5</v>
      </c>
      <c r="G1039" s="12">
        <v>2</v>
      </c>
      <c r="H1039" s="11" t="s">
        <v>943</v>
      </c>
      <c r="I1039" s="9" t="s">
        <v>27</v>
      </c>
      <c r="J1039" s="13" t="s">
        <v>20</v>
      </c>
      <c r="K1039" s="13" t="s">
        <v>21</v>
      </c>
      <c r="L1039" s="14">
        <v>2.2000000000000002</v>
      </c>
      <c r="M1039" s="15">
        <v>4.25</v>
      </c>
      <c r="N1039" s="15">
        <v>3.7</v>
      </c>
      <c r="O1039" s="16">
        <f t="shared" si="75"/>
        <v>-2.2000000000000002</v>
      </c>
      <c r="P1039" s="17">
        <f t="shared" si="76"/>
        <v>419.60285000000016</v>
      </c>
      <c r="Q1039" s="52"/>
      <c r="R1039" s="16"/>
      <c r="S1039" s="16"/>
    </row>
    <row r="1040" spans="1:19" x14ac:dyDescent="0.15">
      <c r="A1040" s="18" t="str">
        <f t="shared" si="74"/>
        <v>Profit</v>
      </c>
      <c r="B1040" s="1">
        <f t="shared" si="77"/>
        <v>262</v>
      </c>
      <c r="C1040" s="10">
        <v>44240</v>
      </c>
      <c r="D1040" s="10" t="s">
        <v>596</v>
      </c>
      <c r="E1040" s="1" t="s">
        <v>47</v>
      </c>
      <c r="F1040" s="12">
        <v>5</v>
      </c>
      <c r="G1040" s="12">
        <v>4</v>
      </c>
      <c r="H1040" s="11" t="s">
        <v>974</v>
      </c>
      <c r="I1040" s="9" t="s">
        <v>38</v>
      </c>
      <c r="J1040" s="13" t="s">
        <v>20</v>
      </c>
      <c r="K1040" s="13" t="s">
        <v>21</v>
      </c>
      <c r="L1040" s="14">
        <v>1.2</v>
      </c>
      <c r="M1040" s="15">
        <v>3.65</v>
      </c>
      <c r="N1040" s="15">
        <v>3.4</v>
      </c>
      <c r="O1040" s="16">
        <f t="shared" si="75"/>
        <v>3.1799999999999997</v>
      </c>
      <c r="P1040" s="17">
        <f t="shared" si="76"/>
        <v>422.78285000000017</v>
      </c>
      <c r="Q1040" s="52"/>
      <c r="R1040" s="16"/>
      <c r="S1040" s="16"/>
    </row>
    <row r="1041" spans="1:19" x14ac:dyDescent="0.15">
      <c r="A1041" s="18" t="str">
        <f t="shared" si="74"/>
        <v>Profit</v>
      </c>
      <c r="B1041" s="1">
        <f t="shared" si="77"/>
        <v>262</v>
      </c>
      <c r="C1041" s="10">
        <v>44240</v>
      </c>
      <c r="D1041" s="10" t="s">
        <v>596</v>
      </c>
      <c r="E1041" s="1" t="s">
        <v>47</v>
      </c>
      <c r="F1041" s="12">
        <v>6</v>
      </c>
      <c r="G1041" s="12">
        <v>6</v>
      </c>
      <c r="H1041" s="11" t="s">
        <v>734</v>
      </c>
      <c r="I1041" s="9" t="s">
        <v>38</v>
      </c>
      <c r="J1041" s="13" t="s">
        <v>20</v>
      </c>
      <c r="K1041" s="13" t="s">
        <v>21</v>
      </c>
      <c r="L1041" s="14">
        <v>1.25</v>
      </c>
      <c r="M1041" s="15">
        <v>4.95</v>
      </c>
      <c r="N1041" s="15">
        <v>4</v>
      </c>
      <c r="O1041" s="16">
        <f t="shared" si="75"/>
        <v>4.9375</v>
      </c>
      <c r="P1041" s="17">
        <f t="shared" si="76"/>
        <v>427.72035000000017</v>
      </c>
      <c r="Q1041" s="52"/>
      <c r="R1041" s="16"/>
      <c r="S1041" s="16"/>
    </row>
    <row r="1042" spans="1:19" x14ac:dyDescent="0.15">
      <c r="A1042" s="18" t="str">
        <f t="shared" si="74"/>
        <v>Loss</v>
      </c>
      <c r="B1042" s="1">
        <f t="shared" si="77"/>
        <v>262</v>
      </c>
      <c r="C1042" s="10">
        <v>44240</v>
      </c>
      <c r="D1042" s="10" t="s">
        <v>596</v>
      </c>
      <c r="E1042" s="1" t="s">
        <v>47</v>
      </c>
      <c r="F1042" s="12">
        <v>7</v>
      </c>
      <c r="G1042" s="12">
        <v>6</v>
      </c>
      <c r="H1042" s="11" t="s">
        <v>975</v>
      </c>
      <c r="I1042" s="9" t="s">
        <v>163</v>
      </c>
      <c r="J1042" s="13" t="s">
        <v>20</v>
      </c>
      <c r="K1042" s="13" t="s">
        <v>21</v>
      </c>
      <c r="L1042" s="14">
        <v>1</v>
      </c>
      <c r="M1042" s="15">
        <v>7.07</v>
      </c>
      <c r="N1042" s="15">
        <v>6.25</v>
      </c>
      <c r="O1042" s="16">
        <f t="shared" si="75"/>
        <v>-1</v>
      </c>
      <c r="P1042" s="17">
        <f t="shared" si="76"/>
        <v>426.72035000000017</v>
      </c>
      <c r="Q1042" s="52"/>
      <c r="R1042" s="16"/>
      <c r="S1042" s="16"/>
    </row>
    <row r="1043" spans="1:19" x14ac:dyDescent="0.15">
      <c r="A1043" s="18" t="str">
        <f t="shared" si="74"/>
        <v>Loss</v>
      </c>
      <c r="B1043" s="1">
        <f t="shared" si="77"/>
        <v>262</v>
      </c>
      <c r="C1043" s="10">
        <v>44240</v>
      </c>
      <c r="D1043" s="10" t="s">
        <v>596</v>
      </c>
      <c r="E1043" s="1" t="s">
        <v>47</v>
      </c>
      <c r="F1043" s="12">
        <v>7</v>
      </c>
      <c r="G1043" s="12">
        <v>10</v>
      </c>
      <c r="H1043" s="11" t="s">
        <v>976</v>
      </c>
      <c r="I1043" s="9" t="s">
        <v>163</v>
      </c>
      <c r="J1043" s="13" t="s">
        <v>20</v>
      </c>
      <c r="K1043" s="13" t="s">
        <v>21</v>
      </c>
      <c r="L1043" s="14">
        <v>0.6</v>
      </c>
      <c r="M1043" s="15">
        <v>13.2</v>
      </c>
      <c r="N1043" s="15">
        <v>9</v>
      </c>
      <c r="O1043" s="16">
        <f t="shared" si="75"/>
        <v>-0.6</v>
      </c>
      <c r="P1043" s="17">
        <f t="shared" si="76"/>
        <v>426.12035000000014</v>
      </c>
      <c r="Q1043" s="52"/>
      <c r="R1043" s="16"/>
      <c r="S1043" s="16"/>
    </row>
    <row r="1044" spans="1:19" x14ac:dyDescent="0.15">
      <c r="A1044" s="18" t="str">
        <f t="shared" si="74"/>
        <v>Loss</v>
      </c>
      <c r="B1044" s="1">
        <f t="shared" si="77"/>
        <v>262</v>
      </c>
      <c r="C1044" s="10">
        <v>44240</v>
      </c>
      <c r="D1044" s="10" t="s">
        <v>596</v>
      </c>
      <c r="E1044" s="1" t="s">
        <v>47</v>
      </c>
      <c r="F1044" s="12">
        <v>8</v>
      </c>
      <c r="G1044" s="12">
        <v>3</v>
      </c>
      <c r="H1044" s="11" t="s">
        <v>977</v>
      </c>
      <c r="I1044" s="9" t="s">
        <v>163</v>
      </c>
      <c r="J1044" s="13" t="s">
        <v>978</v>
      </c>
      <c r="K1044" s="13" t="s">
        <v>21</v>
      </c>
      <c r="L1044" s="14">
        <v>1</v>
      </c>
      <c r="M1044" s="15">
        <v>15</v>
      </c>
      <c r="O1044" s="16">
        <f t="shared" si="75"/>
        <v>-1</v>
      </c>
      <c r="P1044" s="17">
        <f t="shared" si="76"/>
        <v>425.12035000000014</v>
      </c>
      <c r="Q1044" s="52"/>
      <c r="R1044" s="16"/>
      <c r="S1044" s="16"/>
    </row>
    <row r="1045" spans="1:19" x14ac:dyDescent="0.15">
      <c r="A1045" s="18" t="str">
        <f t="shared" si="74"/>
        <v>Loss</v>
      </c>
      <c r="B1045" s="1">
        <f t="shared" si="77"/>
        <v>262</v>
      </c>
      <c r="C1045" s="10">
        <v>44240</v>
      </c>
      <c r="D1045" s="10" t="s">
        <v>596</v>
      </c>
      <c r="E1045" s="1" t="s">
        <v>47</v>
      </c>
      <c r="F1045" s="12">
        <v>8</v>
      </c>
      <c r="G1045" s="12">
        <v>3</v>
      </c>
      <c r="H1045" s="11" t="s">
        <v>977</v>
      </c>
      <c r="I1045" s="9" t="s">
        <v>163</v>
      </c>
      <c r="J1045" s="13" t="s">
        <v>978</v>
      </c>
      <c r="K1045" s="13" t="s">
        <v>32</v>
      </c>
      <c r="L1045" s="14">
        <v>0.5</v>
      </c>
      <c r="M1045" s="15">
        <v>3.9</v>
      </c>
      <c r="O1045" s="16">
        <f t="shared" si="75"/>
        <v>-0.5</v>
      </c>
      <c r="P1045" s="17">
        <f t="shared" si="76"/>
        <v>424.62035000000014</v>
      </c>
      <c r="Q1045" s="52"/>
      <c r="R1045" s="16"/>
      <c r="S1045" s="16"/>
    </row>
    <row r="1046" spans="1:19" x14ac:dyDescent="0.15">
      <c r="A1046" s="18" t="str">
        <f t="shared" si="74"/>
        <v>Loss</v>
      </c>
      <c r="B1046" s="1">
        <f t="shared" si="77"/>
        <v>262</v>
      </c>
      <c r="C1046" s="10">
        <v>44240</v>
      </c>
      <c r="D1046" s="10" t="s">
        <v>596</v>
      </c>
      <c r="E1046" s="1" t="s">
        <v>47</v>
      </c>
      <c r="F1046" s="12">
        <v>9</v>
      </c>
      <c r="G1046" s="12">
        <v>2</v>
      </c>
      <c r="H1046" s="11" t="s">
        <v>979</v>
      </c>
      <c r="I1046" s="9" t="s">
        <v>19</v>
      </c>
      <c r="J1046" s="13" t="s">
        <v>20</v>
      </c>
      <c r="K1046" s="13" t="s">
        <v>21</v>
      </c>
      <c r="L1046" s="14">
        <v>1.5</v>
      </c>
      <c r="M1046" s="15">
        <v>5.5</v>
      </c>
      <c r="N1046" s="15">
        <v>4</v>
      </c>
      <c r="O1046" s="16">
        <f t="shared" si="75"/>
        <v>-1.5</v>
      </c>
      <c r="P1046" s="17">
        <f t="shared" si="76"/>
        <v>423.12035000000014</v>
      </c>
      <c r="Q1046" s="52"/>
      <c r="R1046" s="16"/>
      <c r="S1046" s="16"/>
    </row>
    <row r="1047" spans="1:19" x14ac:dyDescent="0.15">
      <c r="A1047" s="18" t="str">
        <f t="shared" si="74"/>
        <v>Loss</v>
      </c>
      <c r="B1047" s="1">
        <f t="shared" si="77"/>
        <v>263</v>
      </c>
      <c r="C1047" s="10">
        <v>44244</v>
      </c>
      <c r="D1047" s="10" t="s">
        <v>596</v>
      </c>
      <c r="E1047" s="1" t="s">
        <v>209</v>
      </c>
      <c r="F1047" s="12">
        <v>5</v>
      </c>
      <c r="G1047" s="12">
        <v>7</v>
      </c>
      <c r="H1047" s="11" t="s">
        <v>980</v>
      </c>
      <c r="I1047" s="9" t="s">
        <v>23</v>
      </c>
      <c r="J1047" s="13" t="s">
        <v>20</v>
      </c>
      <c r="K1047" s="13" t="s">
        <v>21</v>
      </c>
      <c r="L1047" s="14">
        <v>1</v>
      </c>
      <c r="M1047" s="15">
        <v>12</v>
      </c>
      <c r="N1047" s="15">
        <v>7.5</v>
      </c>
      <c r="O1047" s="16">
        <f t="shared" si="75"/>
        <v>-1</v>
      </c>
      <c r="P1047" s="17">
        <f t="shared" si="76"/>
        <v>422.12035000000014</v>
      </c>
      <c r="Q1047" s="52"/>
      <c r="R1047" s="16"/>
      <c r="S1047" s="16"/>
    </row>
    <row r="1048" spans="1:19" x14ac:dyDescent="0.15">
      <c r="A1048" s="18" t="str">
        <f t="shared" si="74"/>
        <v>Loss</v>
      </c>
      <c r="B1048" s="1">
        <f t="shared" si="77"/>
        <v>263</v>
      </c>
      <c r="C1048" s="10">
        <v>44244</v>
      </c>
      <c r="D1048" s="10" t="s">
        <v>596</v>
      </c>
      <c r="E1048" s="1" t="s">
        <v>209</v>
      </c>
      <c r="F1048" s="12">
        <v>5</v>
      </c>
      <c r="G1048" s="12">
        <v>9</v>
      </c>
      <c r="H1048" s="11" t="s">
        <v>981</v>
      </c>
      <c r="I1048" s="9" t="s">
        <v>163</v>
      </c>
      <c r="J1048" s="13" t="s">
        <v>20</v>
      </c>
      <c r="K1048" s="13" t="s">
        <v>21</v>
      </c>
      <c r="L1048" s="14">
        <v>1</v>
      </c>
      <c r="M1048" s="15">
        <v>7</v>
      </c>
      <c r="N1048" s="15">
        <v>6.5</v>
      </c>
      <c r="O1048" s="16">
        <f t="shared" si="75"/>
        <v>-1</v>
      </c>
      <c r="P1048" s="17">
        <f t="shared" si="76"/>
        <v>421.12035000000014</v>
      </c>
      <c r="Q1048" s="52"/>
      <c r="R1048" s="16"/>
      <c r="S1048" s="16"/>
    </row>
    <row r="1049" spans="1:19" x14ac:dyDescent="0.15">
      <c r="A1049" s="18" t="str">
        <f t="shared" si="74"/>
        <v>Loss</v>
      </c>
      <c r="B1049" s="1">
        <f t="shared" si="77"/>
        <v>263</v>
      </c>
      <c r="C1049" s="10">
        <v>44244</v>
      </c>
      <c r="D1049" s="10" t="s">
        <v>596</v>
      </c>
      <c r="E1049" s="1" t="s">
        <v>209</v>
      </c>
      <c r="F1049" s="12">
        <v>7</v>
      </c>
      <c r="G1049" s="12">
        <v>3</v>
      </c>
      <c r="H1049" s="11" t="s">
        <v>982</v>
      </c>
      <c r="I1049" s="9" t="s">
        <v>23</v>
      </c>
      <c r="J1049" s="13" t="s">
        <v>664</v>
      </c>
      <c r="K1049" s="13" t="s">
        <v>21</v>
      </c>
      <c r="L1049" s="14">
        <v>0.6</v>
      </c>
      <c r="M1049" s="15">
        <v>6</v>
      </c>
      <c r="O1049" s="16">
        <f t="shared" si="75"/>
        <v>-0.6</v>
      </c>
      <c r="P1049" s="17">
        <f t="shared" si="76"/>
        <v>420.52035000000012</v>
      </c>
      <c r="Q1049" s="52"/>
      <c r="R1049" s="16"/>
      <c r="S1049" s="16"/>
    </row>
    <row r="1050" spans="1:19" x14ac:dyDescent="0.15">
      <c r="A1050" s="18" t="str">
        <f t="shared" si="74"/>
        <v>Loss</v>
      </c>
      <c r="B1050" s="1">
        <f t="shared" si="77"/>
        <v>263</v>
      </c>
      <c r="C1050" s="10">
        <v>44244</v>
      </c>
      <c r="D1050" s="10" t="s">
        <v>596</v>
      </c>
      <c r="E1050" s="1" t="s">
        <v>209</v>
      </c>
      <c r="F1050" s="12">
        <v>7</v>
      </c>
      <c r="G1050" s="12">
        <v>4</v>
      </c>
      <c r="H1050" s="11" t="s">
        <v>983</v>
      </c>
      <c r="I1050" s="9" t="s">
        <v>19</v>
      </c>
      <c r="J1050" s="13" t="s">
        <v>664</v>
      </c>
      <c r="K1050" s="13" t="s">
        <v>21</v>
      </c>
      <c r="L1050" s="14">
        <v>1</v>
      </c>
      <c r="M1050" s="15">
        <v>6</v>
      </c>
      <c r="O1050" s="16">
        <f t="shared" si="75"/>
        <v>-1</v>
      </c>
      <c r="P1050" s="17">
        <f t="shared" si="76"/>
        <v>419.52035000000012</v>
      </c>
      <c r="Q1050" s="52"/>
      <c r="R1050" s="16"/>
      <c r="S1050" s="16"/>
    </row>
    <row r="1051" spans="1:19" x14ac:dyDescent="0.15">
      <c r="A1051" s="18" t="str">
        <f t="shared" si="74"/>
        <v>Loss</v>
      </c>
      <c r="B1051" s="1">
        <f t="shared" si="77"/>
        <v>263</v>
      </c>
      <c r="C1051" s="10">
        <v>44244</v>
      </c>
      <c r="D1051" s="10" t="s">
        <v>596</v>
      </c>
      <c r="E1051" s="1" t="s">
        <v>209</v>
      </c>
      <c r="F1051" s="12">
        <v>7</v>
      </c>
      <c r="G1051" s="12">
        <v>10</v>
      </c>
      <c r="H1051" s="11" t="s">
        <v>984</v>
      </c>
      <c r="I1051" s="9" t="s">
        <v>163</v>
      </c>
      <c r="J1051" s="13" t="s">
        <v>20</v>
      </c>
      <c r="K1051" s="13" t="s">
        <v>21</v>
      </c>
      <c r="L1051" s="14">
        <v>1</v>
      </c>
      <c r="M1051" s="15">
        <v>5</v>
      </c>
      <c r="N1051" s="15">
        <v>4.4000000000000004</v>
      </c>
      <c r="O1051" s="16">
        <f t="shared" si="75"/>
        <v>-1</v>
      </c>
      <c r="P1051" s="17">
        <f t="shared" si="76"/>
        <v>418.52035000000012</v>
      </c>
      <c r="Q1051" s="52"/>
      <c r="R1051" s="16"/>
      <c r="S1051" s="16"/>
    </row>
    <row r="1052" spans="1:19" x14ac:dyDescent="0.15">
      <c r="A1052" s="18" t="str">
        <f t="shared" si="74"/>
        <v>Loss</v>
      </c>
      <c r="B1052" s="1">
        <f t="shared" si="77"/>
        <v>264</v>
      </c>
      <c r="C1052" s="10">
        <v>44247</v>
      </c>
      <c r="D1052" s="10" t="s">
        <v>596</v>
      </c>
      <c r="E1052" s="1" t="s">
        <v>17</v>
      </c>
      <c r="F1052" s="12">
        <v>3</v>
      </c>
      <c r="G1052" s="12">
        <v>3</v>
      </c>
      <c r="H1052" s="11" t="s">
        <v>985</v>
      </c>
      <c r="I1052" s="9" t="s">
        <v>23</v>
      </c>
      <c r="J1052" s="13" t="s">
        <v>664</v>
      </c>
      <c r="K1052" s="13" t="s">
        <v>21</v>
      </c>
      <c r="L1052" s="14">
        <v>1</v>
      </c>
      <c r="M1052" s="15">
        <v>4.5999999999999996</v>
      </c>
      <c r="O1052" s="16">
        <f t="shared" si="75"/>
        <v>-1</v>
      </c>
      <c r="P1052" s="17">
        <f t="shared" si="76"/>
        <v>417.52035000000012</v>
      </c>
      <c r="Q1052" s="52"/>
      <c r="R1052" s="16"/>
      <c r="S1052" s="16"/>
    </row>
    <row r="1053" spans="1:19" x14ac:dyDescent="0.15">
      <c r="A1053" s="18" t="str">
        <f t="shared" si="74"/>
        <v>Loss</v>
      </c>
      <c r="B1053" s="1">
        <f t="shared" si="77"/>
        <v>264</v>
      </c>
      <c r="C1053" s="10">
        <v>44247</v>
      </c>
      <c r="D1053" s="10" t="s">
        <v>596</v>
      </c>
      <c r="E1053" s="1" t="s">
        <v>17</v>
      </c>
      <c r="F1053" s="12">
        <v>6</v>
      </c>
      <c r="G1053" s="12">
        <v>1</v>
      </c>
      <c r="H1053" s="11" t="s">
        <v>986</v>
      </c>
      <c r="I1053" s="9" t="s">
        <v>163</v>
      </c>
      <c r="J1053" s="13" t="s">
        <v>20</v>
      </c>
      <c r="K1053" s="13" t="s">
        <v>21</v>
      </c>
      <c r="L1053" s="14">
        <v>3</v>
      </c>
      <c r="M1053" s="15">
        <v>3.4</v>
      </c>
      <c r="O1053" s="16">
        <f t="shared" si="75"/>
        <v>-3</v>
      </c>
      <c r="P1053" s="17">
        <f t="shared" si="76"/>
        <v>414.52035000000012</v>
      </c>
      <c r="Q1053" s="52"/>
      <c r="R1053" s="16"/>
      <c r="S1053" s="16"/>
    </row>
    <row r="1054" spans="1:19" x14ac:dyDescent="0.15">
      <c r="A1054" s="18" t="str">
        <f t="shared" si="74"/>
        <v>Loss</v>
      </c>
      <c r="B1054" s="1">
        <f t="shared" si="77"/>
        <v>265</v>
      </c>
      <c r="C1054" s="10">
        <v>44254</v>
      </c>
      <c r="D1054" s="10" t="s">
        <v>596</v>
      </c>
      <c r="E1054" s="1" t="s">
        <v>47</v>
      </c>
      <c r="F1054" s="12">
        <v>2</v>
      </c>
      <c r="G1054" s="12">
        <v>1</v>
      </c>
      <c r="H1054" s="11" t="s">
        <v>987</v>
      </c>
      <c r="I1054" s="9" t="s">
        <v>163</v>
      </c>
      <c r="J1054" s="13" t="s">
        <v>20</v>
      </c>
      <c r="K1054" s="13" t="s">
        <v>21</v>
      </c>
      <c r="L1054" s="14">
        <v>0.7</v>
      </c>
      <c r="M1054" s="15">
        <v>9</v>
      </c>
      <c r="N1054" s="15">
        <v>7.5</v>
      </c>
      <c r="O1054" s="16">
        <f t="shared" si="75"/>
        <v>-0.7</v>
      </c>
      <c r="P1054" s="17">
        <f t="shared" si="76"/>
        <v>413.82035000000013</v>
      </c>
      <c r="Q1054" s="52"/>
      <c r="R1054" s="16"/>
      <c r="S1054" s="16"/>
    </row>
    <row r="1055" spans="1:19" x14ac:dyDescent="0.15">
      <c r="A1055" s="18" t="str">
        <f t="shared" si="74"/>
        <v>Loss</v>
      </c>
      <c r="B1055" s="1">
        <f t="shared" si="77"/>
        <v>265</v>
      </c>
      <c r="C1055" s="10">
        <v>44254</v>
      </c>
      <c r="D1055" s="10" t="s">
        <v>596</v>
      </c>
      <c r="E1055" s="1" t="s">
        <v>47</v>
      </c>
      <c r="F1055" s="12">
        <v>2</v>
      </c>
      <c r="G1055" s="12">
        <v>6</v>
      </c>
      <c r="H1055" s="11" t="s">
        <v>988</v>
      </c>
      <c r="I1055" s="9" t="s">
        <v>163</v>
      </c>
      <c r="J1055" s="13" t="s">
        <v>20</v>
      </c>
      <c r="K1055" s="13" t="s">
        <v>21</v>
      </c>
      <c r="L1055" s="14">
        <v>0.6</v>
      </c>
      <c r="M1055" s="15">
        <v>8</v>
      </c>
      <c r="O1055" s="16">
        <f t="shared" si="75"/>
        <v>-0.6</v>
      </c>
      <c r="P1055" s="17">
        <f t="shared" si="76"/>
        <v>413.22035000000011</v>
      </c>
      <c r="Q1055" s="52"/>
      <c r="R1055" s="16"/>
      <c r="S1055" s="16"/>
    </row>
    <row r="1056" spans="1:19" x14ac:dyDescent="0.15">
      <c r="A1056" s="18" t="str">
        <f t="shared" si="74"/>
        <v>Loss</v>
      </c>
      <c r="B1056" s="1">
        <f t="shared" si="77"/>
        <v>265</v>
      </c>
      <c r="C1056" s="10">
        <v>44254</v>
      </c>
      <c r="D1056" s="10" t="s">
        <v>596</v>
      </c>
      <c r="E1056" s="1" t="s">
        <v>47</v>
      </c>
      <c r="F1056" s="12">
        <v>2</v>
      </c>
      <c r="G1056" s="12">
        <v>8</v>
      </c>
      <c r="H1056" s="11" t="s">
        <v>989</v>
      </c>
      <c r="I1056" s="9" t="s">
        <v>163</v>
      </c>
      <c r="J1056" s="13" t="s">
        <v>20</v>
      </c>
      <c r="K1056" s="13" t="s">
        <v>21</v>
      </c>
      <c r="L1056" s="14">
        <v>0.7</v>
      </c>
      <c r="M1056" s="15">
        <v>13.2</v>
      </c>
      <c r="O1056" s="16">
        <f t="shared" si="75"/>
        <v>-0.7</v>
      </c>
      <c r="P1056" s="17">
        <f t="shared" si="76"/>
        <v>412.52035000000012</v>
      </c>
      <c r="Q1056" s="52"/>
      <c r="R1056" s="16"/>
      <c r="S1056" s="16"/>
    </row>
    <row r="1057" spans="1:19" x14ac:dyDescent="0.15">
      <c r="A1057" s="18" t="str">
        <f t="shared" si="74"/>
        <v>Loss</v>
      </c>
      <c r="B1057" s="1">
        <f t="shared" si="77"/>
        <v>265</v>
      </c>
      <c r="C1057" s="10">
        <v>44254</v>
      </c>
      <c r="D1057" s="10" t="s">
        <v>596</v>
      </c>
      <c r="E1057" s="1" t="s">
        <v>47</v>
      </c>
      <c r="F1057" s="12">
        <v>6</v>
      </c>
      <c r="G1057" s="12">
        <v>11</v>
      </c>
      <c r="H1057" s="11" t="s">
        <v>840</v>
      </c>
      <c r="I1057" s="9" t="s">
        <v>19</v>
      </c>
      <c r="J1057" s="13" t="s">
        <v>664</v>
      </c>
      <c r="K1057" s="13" t="s">
        <v>21</v>
      </c>
      <c r="L1057" s="14">
        <v>2.5</v>
      </c>
      <c r="M1057" s="15">
        <v>3.1</v>
      </c>
      <c r="O1057" s="16">
        <f t="shared" si="75"/>
        <v>-2.5</v>
      </c>
      <c r="P1057" s="17">
        <f t="shared" si="76"/>
        <v>410.02035000000012</v>
      </c>
      <c r="Q1057" s="52"/>
      <c r="R1057" s="16"/>
      <c r="S1057" s="16"/>
    </row>
    <row r="1058" spans="1:19" x14ac:dyDescent="0.15">
      <c r="A1058" s="18" t="str">
        <f t="shared" si="74"/>
        <v>Loss</v>
      </c>
      <c r="B1058" s="1">
        <f t="shared" si="77"/>
        <v>265</v>
      </c>
      <c r="C1058" s="10">
        <v>44254</v>
      </c>
      <c r="D1058" s="10" t="s">
        <v>596</v>
      </c>
      <c r="E1058" s="1" t="s">
        <v>47</v>
      </c>
      <c r="F1058" s="12">
        <v>6</v>
      </c>
      <c r="G1058" s="31" t="s">
        <v>990</v>
      </c>
      <c r="H1058" s="11" t="s">
        <v>991</v>
      </c>
      <c r="I1058" s="9" t="s">
        <v>992</v>
      </c>
      <c r="J1058" s="13" t="s">
        <v>993</v>
      </c>
      <c r="K1058" s="13" t="s">
        <v>21</v>
      </c>
      <c r="L1058" s="14">
        <v>0.5</v>
      </c>
      <c r="O1058" s="16">
        <f t="shared" si="75"/>
        <v>-0.5</v>
      </c>
      <c r="P1058" s="17">
        <f t="shared" si="76"/>
        <v>409.52035000000012</v>
      </c>
      <c r="Q1058" s="52"/>
      <c r="R1058" s="16"/>
      <c r="S1058" s="16"/>
    </row>
    <row r="1059" spans="1:19" x14ac:dyDescent="0.15">
      <c r="A1059" s="18" t="str">
        <f t="shared" si="74"/>
        <v>Loss</v>
      </c>
      <c r="B1059" s="1">
        <f t="shared" si="77"/>
        <v>265</v>
      </c>
      <c r="C1059" s="10">
        <v>44254</v>
      </c>
      <c r="D1059" s="10" t="s">
        <v>596</v>
      </c>
      <c r="E1059" s="1" t="s">
        <v>47</v>
      </c>
      <c r="F1059" s="12">
        <v>7</v>
      </c>
      <c r="G1059" s="12">
        <v>2</v>
      </c>
      <c r="H1059" s="11" t="s">
        <v>994</v>
      </c>
      <c r="I1059" s="9" t="s">
        <v>19</v>
      </c>
      <c r="J1059" s="13" t="s">
        <v>20</v>
      </c>
      <c r="K1059" s="13" t="s">
        <v>21</v>
      </c>
      <c r="L1059" s="14">
        <v>1.4</v>
      </c>
      <c r="M1059" s="15">
        <v>3.65</v>
      </c>
      <c r="N1059" s="15">
        <v>3.5</v>
      </c>
      <c r="O1059" s="16">
        <f t="shared" si="75"/>
        <v>-1.4</v>
      </c>
      <c r="P1059" s="17">
        <f t="shared" si="76"/>
        <v>408.12035000000014</v>
      </c>
      <c r="Q1059" s="52"/>
      <c r="R1059" s="16"/>
      <c r="S1059" s="16"/>
    </row>
    <row r="1060" spans="1:19" x14ac:dyDescent="0.15">
      <c r="A1060" s="18" t="str">
        <f t="shared" si="74"/>
        <v>Loss</v>
      </c>
      <c r="B1060" s="1">
        <f t="shared" si="77"/>
        <v>265</v>
      </c>
      <c r="C1060" s="10">
        <v>44254</v>
      </c>
      <c r="D1060" s="10" t="s">
        <v>596</v>
      </c>
      <c r="E1060" s="1" t="s">
        <v>47</v>
      </c>
      <c r="F1060" s="12">
        <v>8</v>
      </c>
      <c r="G1060" s="12">
        <v>1</v>
      </c>
      <c r="H1060" s="11" t="s">
        <v>995</v>
      </c>
      <c r="I1060" s="9" t="s">
        <v>163</v>
      </c>
      <c r="J1060" s="13" t="s">
        <v>664</v>
      </c>
      <c r="K1060" s="13" t="s">
        <v>21</v>
      </c>
      <c r="L1060" s="14">
        <v>0.25</v>
      </c>
      <c r="M1060" s="15">
        <v>50</v>
      </c>
      <c r="O1060" s="16">
        <f t="shared" si="75"/>
        <v>-0.25</v>
      </c>
      <c r="P1060" s="17">
        <f t="shared" si="76"/>
        <v>407.87035000000014</v>
      </c>
      <c r="Q1060" s="52"/>
      <c r="R1060" s="16"/>
      <c r="S1060" s="16"/>
    </row>
    <row r="1061" spans="1:19" x14ac:dyDescent="0.15">
      <c r="A1061" s="18" t="str">
        <f t="shared" si="74"/>
        <v>Loss</v>
      </c>
      <c r="B1061" s="1">
        <f t="shared" si="77"/>
        <v>265</v>
      </c>
      <c r="C1061" s="10">
        <v>44254</v>
      </c>
      <c r="D1061" s="10" t="s">
        <v>596</v>
      </c>
      <c r="E1061" s="1" t="s">
        <v>47</v>
      </c>
      <c r="F1061" s="12">
        <v>9</v>
      </c>
      <c r="G1061" s="12">
        <v>2</v>
      </c>
      <c r="H1061" s="11" t="s">
        <v>135</v>
      </c>
      <c r="I1061" s="9" t="s">
        <v>163</v>
      </c>
      <c r="J1061" s="13" t="s">
        <v>20</v>
      </c>
      <c r="K1061" s="13" t="s">
        <v>21</v>
      </c>
      <c r="L1061" s="14">
        <v>0.6</v>
      </c>
      <c r="M1061" s="15">
        <v>9.1</v>
      </c>
      <c r="O1061" s="16">
        <f t="shared" si="75"/>
        <v>-0.6</v>
      </c>
      <c r="P1061" s="17">
        <f t="shared" si="76"/>
        <v>407.27035000000012</v>
      </c>
      <c r="Q1061" s="52"/>
      <c r="R1061" s="16"/>
      <c r="S1061" s="16"/>
    </row>
    <row r="1062" spans="1:19" x14ac:dyDescent="0.15">
      <c r="A1062" s="18" t="str">
        <f t="shared" si="74"/>
        <v>Loss</v>
      </c>
      <c r="B1062" s="1">
        <f t="shared" si="77"/>
        <v>266</v>
      </c>
      <c r="C1062" s="10">
        <v>44258</v>
      </c>
      <c r="D1062" s="10" t="s">
        <v>596</v>
      </c>
      <c r="E1062" s="1" t="s">
        <v>218</v>
      </c>
      <c r="F1062" s="12">
        <v>4</v>
      </c>
      <c r="G1062" s="12">
        <v>10</v>
      </c>
      <c r="H1062" s="11" t="s">
        <v>872</v>
      </c>
      <c r="I1062" s="9" t="s">
        <v>19</v>
      </c>
      <c r="J1062" s="13" t="s">
        <v>664</v>
      </c>
      <c r="K1062" s="13" t="s">
        <v>21</v>
      </c>
      <c r="L1062" s="14">
        <v>1</v>
      </c>
      <c r="M1062" s="15">
        <v>6.5</v>
      </c>
      <c r="O1062" s="16">
        <f t="shared" si="75"/>
        <v>-1</v>
      </c>
      <c r="P1062" s="17">
        <f t="shared" si="76"/>
        <v>406.27035000000012</v>
      </c>
      <c r="Q1062" s="52"/>
      <c r="R1062" s="16"/>
      <c r="S1062" s="16"/>
    </row>
    <row r="1063" spans="1:19" x14ac:dyDescent="0.15">
      <c r="A1063" s="18" t="str">
        <f t="shared" si="74"/>
        <v>Profit</v>
      </c>
      <c r="B1063" s="1">
        <f t="shared" si="77"/>
        <v>266</v>
      </c>
      <c r="C1063" s="10">
        <v>44258</v>
      </c>
      <c r="D1063" s="10" t="s">
        <v>596</v>
      </c>
      <c r="E1063" s="1" t="s">
        <v>218</v>
      </c>
      <c r="F1063" s="12">
        <v>7</v>
      </c>
      <c r="G1063" s="12">
        <v>2</v>
      </c>
      <c r="H1063" s="11" t="s">
        <v>873</v>
      </c>
      <c r="I1063" s="9" t="s">
        <v>38</v>
      </c>
      <c r="J1063" s="13" t="s">
        <v>664</v>
      </c>
      <c r="K1063" s="13" t="s">
        <v>21</v>
      </c>
      <c r="L1063" s="14">
        <v>2</v>
      </c>
      <c r="M1063" s="15">
        <v>5.2</v>
      </c>
      <c r="O1063" s="16">
        <f t="shared" si="75"/>
        <v>7.8959999999999999</v>
      </c>
      <c r="P1063" s="17">
        <f t="shared" si="76"/>
        <v>414.16635000000014</v>
      </c>
      <c r="Q1063" s="52"/>
      <c r="R1063" s="16"/>
      <c r="S1063" s="16"/>
    </row>
    <row r="1064" spans="1:19" x14ac:dyDescent="0.15">
      <c r="A1064" s="18" t="str">
        <f t="shared" si="74"/>
        <v>Loss</v>
      </c>
      <c r="B1064" s="1">
        <f t="shared" si="77"/>
        <v>267</v>
      </c>
      <c r="C1064" s="10">
        <v>44259</v>
      </c>
      <c r="D1064" s="10" t="s">
        <v>596</v>
      </c>
      <c r="E1064" s="1" t="s">
        <v>253</v>
      </c>
      <c r="F1064" s="12">
        <v>3</v>
      </c>
      <c r="G1064" s="12">
        <v>10</v>
      </c>
      <c r="H1064" s="11" t="s">
        <v>874</v>
      </c>
      <c r="I1064" s="9" t="s">
        <v>19</v>
      </c>
      <c r="J1064" s="13" t="s">
        <v>20</v>
      </c>
      <c r="K1064" s="13" t="s">
        <v>21</v>
      </c>
      <c r="L1064" s="14">
        <v>1.2</v>
      </c>
      <c r="M1064" s="15">
        <v>4.26</v>
      </c>
      <c r="N1064" s="15">
        <v>3.3</v>
      </c>
      <c r="O1064" s="16">
        <f t="shared" si="75"/>
        <v>-1.2</v>
      </c>
      <c r="P1064" s="17">
        <f t="shared" si="76"/>
        <v>412.96635000000015</v>
      </c>
      <c r="Q1064" s="52"/>
      <c r="R1064" s="16"/>
      <c r="S1064" s="16"/>
    </row>
    <row r="1065" spans="1:19" x14ac:dyDescent="0.15">
      <c r="A1065" s="18" t="str">
        <f t="shared" si="74"/>
        <v>Loss</v>
      </c>
      <c r="B1065" s="1">
        <f t="shared" si="77"/>
        <v>268</v>
      </c>
      <c r="C1065" s="10">
        <v>44261</v>
      </c>
      <c r="D1065" s="10" t="s">
        <v>596</v>
      </c>
      <c r="E1065" s="1" t="s">
        <v>47</v>
      </c>
      <c r="F1065" s="12">
        <v>2</v>
      </c>
      <c r="G1065" s="12">
        <v>8</v>
      </c>
      <c r="H1065" s="11" t="s">
        <v>875</v>
      </c>
      <c r="I1065" s="9" t="s">
        <v>27</v>
      </c>
      <c r="J1065" s="13" t="s">
        <v>876</v>
      </c>
      <c r="K1065" s="13" t="s">
        <v>21</v>
      </c>
      <c r="L1065" s="14">
        <v>1</v>
      </c>
      <c r="M1065" s="15">
        <v>6.6</v>
      </c>
      <c r="O1065" s="16">
        <f t="shared" si="75"/>
        <v>-1</v>
      </c>
      <c r="P1065" s="17">
        <f t="shared" si="76"/>
        <v>411.96635000000015</v>
      </c>
      <c r="Q1065" s="52"/>
      <c r="R1065" s="16"/>
      <c r="S1065" s="16"/>
    </row>
    <row r="1066" spans="1:19" x14ac:dyDescent="0.15">
      <c r="A1066" s="18" t="str">
        <f t="shared" si="74"/>
        <v>Loss</v>
      </c>
      <c r="B1066" s="1">
        <f t="shared" si="77"/>
        <v>268</v>
      </c>
      <c r="C1066" s="10">
        <v>44261</v>
      </c>
      <c r="D1066" s="10" t="s">
        <v>596</v>
      </c>
      <c r="E1066" s="1" t="s">
        <v>47</v>
      </c>
      <c r="F1066" s="12">
        <v>2</v>
      </c>
      <c r="G1066" s="12">
        <v>7</v>
      </c>
      <c r="H1066" s="11" t="s">
        <v>792</v>
      </c>
      <c r="I1066" s="9" t="s">
        <v>23</v>
      </c>
      <c r="J1066" s="13" t="s">
        <v>876</v>
      </c>
      <c r="K1066" s="13" t="s">
        <v>21</v>
      </c>
      <c r="L1066" s="14">
        <v>1</v>
      </c>
      <c r="M1066" s="15">
        <v>2.44</v>
      </c>
      <c r="O1066" s="16">
        <f t="shared" si="75"/>
        <v>-1</v>
      </c>
      <c r="P1066" s="17">
        <f t="shared" si="76"/>
        <v>410.96635000000015</v>
      </c>
      <c r="Q1066" s="52"/>
      <c r="R1066" s="16"/>
      <c r="S1066" s="16"/>
    </row>
    <row r="1067" spans="1:19" x14ac:dyDescent="0.15">
      <c r="A1067" s="18" t="str">
        <f t="shared" si="74"/>
        <v>Loss</v>
      </c>
      <c r="B1067" s="1">
        <f t="shared" si="77"/>
        <v>268</v>
      </c>
      <c r="C1067" s="10">
        <v>44261</v>
      </c>
      <c r="D1067" s="10" t="s">
        <v>596</v>
      </c>
      <c r="E1067" s="1" t="s">
        <v>47</v>
      </c>
      <c r="F1067" s="12">
        <v>5</v>
      </c>
      <c r="G1067" s="12">
        <v>2</v>
      </c>
      <c r="H1067" s="11" t="s">
        <v>877</v>
      </c>
      <c r="I1067" s="9" t="s">
        <v>27</v>
      </c>
      <c r="J1067" s="13" t="s">
        <v>876</v>
      </c>
      <c r="K1067" s="13" t="s">
        <v>21</v>
      </c>
      <c r="L1067" s="14">
        <v>2</v>
      </c>
      <c r="M1067" s="15">
        <v>3.05</v>
      </c>
      <c r="O1067" s="16">
        <f t="shared" si="75"/>
        <v>-2</v>
      </c>
      <c r="P1067" s="17">
        <f t="shared" si="76"/>
        <v>408.96635000000015</v>
      </c>
      <c r="Q1067" s="52"/>
      <c r="R1067" s="16"/>
      <c r="S1067" s="16"/>
    </row>
    <row r="1068" spans="1:19" x14ac:dyDescent="0.15">
      <c r="A1068" s="18" t="str">
        <f t="shared" si="74"/>
        <v>Loss</v>
      </c>
      <c r="B1068" s="1">
        <f t="shared" si="77"/>
        <v>268</v>
      </c>
      <c r="C1068" s="10">
        <v>44261</v>
      </c>
      <c r="D1068" s="10" t="s">
        <v>596</v>
      </c>
      <c r="E1068" s="1" t="s">
        <v>47</v>
      </c>
      <c r="F1068" s="12">
        <v>6</v>
      </c>
      <c r="G1068" s="12">
        <v>14</v>
      </c>
      <c r="H1068" s="11" t="s">
        <v>878</v>
      </c>
      <c r="I1068" s="9" t="s">
        <v>163</v>
      </c>
      <c r="J1068" s="13" t="s">
        <v>876</v>
      </c>
      <c r="K1068" s="13" t="s">
        <v>21</v>
      </c>
      <c r="L1068" s="14">
        <v>3</v>
      </c>
      <c r="M1068" s="15">
        <v>2.7</v>
      </c>
      <c r="O1068" s="16">
        <f t="shared" si="75"/>
        <v>-3</v>
      </c>
      <c r="P1068" s="17">
        <f t="shared" si="76"/>
        <v>405.96635000000015</v>
      </c>
      <c r="Q1068" s="52"/>
      <c r="R1068" s="16"/>
      <c r="S1068" s="16"/>
    </row>
    <row r="1069" spans="1:19" x14ac:dyDescent="0.15">
      <c r="A1069" s="18" t="str">
        <f t="shared" si="74"/>
        <v>Loss</v>
      </c>
      <c r="B1069" s="1">
        <f t="shared" si="77"/>
        <v>269</v>
      </c>
      <c r="C1069" s="10">
        <v>44268</v>
      </c>
      <c r="D1069" s="10" t="s">
        <v>596</v>
      </c>
      <c r="E1069" s="1" t="s">
        <v>28</v>
      </c>
      <c r="F1069" s="12">
        <v>9</v>
      </c>
      <c r="G1069" s="12">
        <v>5</v>
      </c>
      <c r="H1069" s="11" t="s">
        <v>788</v>
      </c>
      <c r="I1069" s="9" t="s">
        <v>163</v>
      </c>
      <c r="J1069" s="13" t="s">
        <v>20</v>
      </c>
      <c r="K1069" s="13" t="s">
        <v>21</v>
      </c>
      <c r="L1069" s="14">
        <v>3</v>
      </c>
      <c r="M1069" s="15">
        <v>2.65</v>
      </c>
      <c r="N1069" s="15">
        <v>2.4</v>
      </c>
      <c r="O1069" s="16">
        <f t="shared" si="75"/>
        <v>-3</v>
      </c>
      <c r="P1069" s="17">
        <f t="shared" si="76"/>
        <v>402.96635000000015</v>
      </c>
      <c r="Q1069" s="52"/>
      <c r="R1069" s="16"/>
      <c r="S1069" s="16"/>
    </row>
    <row r="1070" spans="1:19" x14ac:dyDescent="0.15">
      <c r="A1070" s="18" t="str">
        <f t="shared" si="74"/>
        <v>Loss</v>
      </c>
      <c r="B1070" s="1">
        <f t="shared" si="77"/>
        <v>270</v>
      </c>
      <c r="C1070" s="10">
        <v>44274</v>
      </c>
      <c r="D1070" s="10" t="s">
        <v>596</v>
      </c>
      <c r="E1070" s="1" t="s">
        <v>28</v>
      </c>
      <c r="F1070" s="12">
        <v>2</v>
      </c>
      <c r="G1070" s="12">
        <v>8</v>
      </c>
      <c r="H1070" s="11" t="s">
        <v>879</v>
      </c>
      <c r="I1070" s="9" t="s">
        <v>19</v>
      </c>
      <c r="J1070" s="13" t="s">
        <v>664</v>
      </c>
      <c r="K1070" s="13" t="s">
        <v>21</v>
      </c>
      <c r="L1070" s="14">
        <v>1</v>
      </c>
      <c r="M1070" s="15">
        <v>3.7</v>
      </c>
      <c r="N1070" s="15">
        <v>3.2</v>
      </c>
      <c r="O1070" s="16">
        <f t="shared" si="75"/>
        <v>-1</v>
      </c>
      <c r="P1070" s="17">
        <f t="shared" si="76"/>
        <v>401.96635000000015</v>
      </c>
      <c r="Q1070" s="52"/>
      <c r="R1070" s="16"/>
      <c r="S1070" s="16"/>
    </row>
    <row r="1071" spans="1:19" x14ac:dyDescent="0.15">
      <c r="A1071" s="18" t="str">
        <f t="shared" si="74"/>
        <v>Loss</v>
      </c>
      <c r="B1071" s="1">
        <f t="shared" si="77"/>
        <v>270</v>
      </c>
      <c r="C1071" s="10">
        <v>44274</v>
      </c>
      <c r="D1071" s="10" t="s">
        <v>596</v>
      </c>
      <c r="E1071" s="1" t="s">
        <v>28</v>
      </c>
      <c r="F1071" s="12">
        <v>6</v>
      </c>
      <c r="G1071" s="12">
        <v>6</v>
      </c>
      <c r="H1071" s="11" t="s">
        <v>880</v>
      </c>
      <c r="I1071" s="9" t="s">
        <v>27</v>
      </c>
      <c r="J1071" s="13" t="s">
        <v>20</v>
      </c>
      <c r="K1071" s="13" t="s">
        <v>21</v>
      </c>
      <c r="L1071" s="14">
        <v>1.5</v>
      </c>
      <c r="M1071" s="15">
        <v>6.23</v>
      </c>
      <c r="N1071" s="15">
        <v>4.5</v>
      </c>
      <c r="O1071" s="16">
        <f t="shared" si="75"/>
        <v>-1.5</v>
      </c>
      <c r="P1071" s="17">
        <f t="shared" si="76"/>
        <v>400.46635000000015</v>
      </c>
      <c r="Q1071" s="52"/>
      <c r="R1071" s="16"/>
      <c r="S1071" s="16"/>
    </row>
    <row r="1072" spans="1:19" x14ac:dyDescent="0.15">
      <c r="A1072" s="18" t="str">
        <f t="shared" si="74"/>
        <v>Loss</v>
      </c>
      <c r="B1072" s="1">
        <f t="shared" si="77"/>
        <v>271</v>
      </c>
      <c r="C1072" s="10">
        <v>44276</v>
      </c>
      <c r="D1072" s="10" t="s">
        <v>596</v>
      </c>
      <c r="E1072" s="1" t="s">
        <v>373</v>
      </c>
      <c r="F1072" s="12">
        <v>2</v>
      </c>
      <c r="G1072" s="12">
        <v>6</v>
      </c>
      <c r="H1072" s="11" t="s">
        <v>847</v>
      </c>
      <c r="I1072" s="9" t="s">
        <v>163</v>
      </c>
      <c r="J1072" s="13" t="s">
        <v>20</v>
      </c>
      <c r="K1072" s="13" t="s">
        <v>21</v>
      </c>
      <c r="L1072" s="14">
        <v>0.5</v>
      </c>
      <c r="M1072" s="15">
        <v>5.6</v>
      </c>
      <c r="O1072" s="16">
        <f t="shared" si="75"/>
        <v>-0.5</v>
      </c>
      <c r="P1072" s="17">
        <f t="shared" si="76"/>
        <v>399.96635000000015</v>
      </c>
      <c r="Q1072" s="52"/>
      <c r="R1072" s="16"/>
      <c r="S1072" s="16"/>
    </row>
    <row r="1073" spans="1:19" x14ac:dyDescent="0.15">
      <c r="A1073" s="18" t="str">
        <f t="shared" si="74"/>
        <v>Loss</v>
      </c>
      <c r="B1073" s="1">
        <f t="shared" si="77"/>
        <v>271</v>
      </c>
      <c r="C1073" s="10">
        <v>44276</v>
      </c>
      <c r="D1073" s="10" t="s">
        <v>596</v>
      </c>
      <c r="E1073" s="1" t="s">
        <v>67</v>
      </c>
      <c r="F1073" s="12">
        <v>6</v>
      </c>
      <c r="G1073" s="12">
        <v>3</v>
      </c>
      <c r="H1073" s="11" t="s">
        <v>881</v>
      </c>
      <c r="I1073" s="9" t="s">
        <v>19</v>
      </c>
      <c r="J1073" s="13" t="s">
        <v>20</v>
      </c>
      <c r="K1073" s="13" t="s">
        <v>21</v>
      </c>
      <c r="L1073" s="14">
        <v>1.25</v>
      </c>
      <c r="M1073" s="15">
        <v>2.6</v>
      </c>
      <c r="N1073" s="15">
        <v>2.2000000000000002</v>
      </c>
      <c r="O1073" s="16">
        <f t="shared" si="75"/>
        <v>-1.25</v>
      </c>
      <c r="P1073" s="17">
        <f t="shared" si="76"/>
        <v>398.71635000000015</v>
      </c>
      <c r="Q1073" s="52"/>
      <c r="R1073" s="16"/>
      <c r="S1073" s="16"/>
    </row>
    <row r="1074" spans="1:19" x14ac:dyDescent="0.15">
      <c r="A1074" s="18" t="str">
        <f t="shared" si="74"/>
        <v>Loss</v>
      </c>
      <c r="B1074" s="1">
        <f t="shared" si="77"/>
        <v>271</v>
      </c>
      <c r="C1074" s="10">
        <v>44276</v>
      </c>
      <c r="D1074" s="10" t="s">
        <v>596</v>
      </c>
      <c r="E1074" s="1" t="s">
        <v>67</v>
      </c>
      <c r="F1074" s="12">
        <v>8</v>
      </c>
      <c r="G1074" s="12">
        <v>2</v>
      </c>
      <c r="H1074" s="11" t="s">
        <v>882</v>
      </c>
      <c r="I1074" s="9" t="s">
        <v>23</v>
      </c>
      <c r="J1074" s="13" t="s">
        <v>20</v>
      </c>
      <c r="K1074" s="13" t="s">
        <v>21</v>
      </c>
      <c r="L1074" s="14">
        <v>1.25</v>
      </c>
      <c r="M1074" s="15">
        <v>3.58</v>
      </c>
      <c r="N1074" s="15">
        <v>2.8</v>
      </c>
      <c r="O1074" s="16">
        <f t="shared" si="75"/>
        <v>-1.25</v>
      </c>
      <c r="P1074" s="17">
        <f t="shared" si="76"/>
        <v>397.46635000000015</v>
      </c>
      <c r="Q1074" s="52"/>
      <c r="R1074" s="16"/>
      <c r="S1074" s="16"/>
    </row>
    <row r="1075" spans="1:19" x14ac:dyDescent="0.15">
      <c r="A1075" s="18" t="str">
        <f t="shared" si="74"/>
        <v>Loss</v>
      </c>
      <c r="B1075" s="1">
        <f t="shared" si="77"/>
        <v>272</v>
      </c>
      <c r="C1075" s="10">
        <v>44280</v>
      </c>
      <c r="D1075" s="10" t="s">
        <v>596</v>
      </c>
      <c r="E1075" s="1" t="s">
        <v>253</v>
      </c>
      <c r="F1075" s="12">
        <v>6</v>
      </c>
      <c r="G1075" s="12">
        <v>2</v>
      </c>
      <c r="H1075" s="11" t="s">
        <v>883</v>
      </c>
      <c r="I1075" s="9" t="s">
        <v>19</v>
      </c>
      <c r="J1075" s="13" t="s">
        <v>20</v>
      </c>
      <c r="K1075" s="13" t="s">
        <v>21</v>
      </c>
      <c r="L1075" s="14">
        <v>2</v>
      </c>
      <c r="M1075" s="15">
        <v>2.2000000000000002</v>
      </c>
      <c r="N1075" s="15">
        <v>2.2999999999999998</v>
      </c>
      <c r="O1075" s="16">
        <f t="shared" si="75"/>
        <v>-2</v>
      </c>
      <c r="P1075" s="17">
        <f t="shared" si="76"/>
        <v>395.46635000000015</v>
      </c>
      <c r="Q1075" s="52"/>
      <c r="R1075" s="16"/>
      <c r="S1075" s="16"/>
    </row>
    <row r="1076" spans="1:19" x14ac:dyDescent="0.15">
      <c r="A1076" s="18" t="str">
        <f t="shared" si="74"/>
        <v>Loss</v>
      </c>
      <c r="B1076" s="1">
        <f t="shared" si="77"/>
        <v>273</v>
      </c>
      <c r="C1076" s="10">
        <v>44282</v>
      </c>
      <c r="D1076" s="10" t="s">
        <v>596</v>
      </c>
      <c r="E1076" s="1" t="s">
        <v>41</v>
      </c>
      <c r="F1076" s="12">
        <v>2</v>
      </c>
      <c r="G1076" s="12">
        <v>2</v>
      </c>
      <c r="H1076" s="11" t="s">
        <v>884</v>
      </c>
      <c r="I1076" s="9" t="s">
        <v>23</v>
      </c>
      <c r="J1076" s="13" t="s">
        <v>664</v>
      </c>
      <c r="K1076" s="13" t="s">
        <v>21</v>
      </c>
      <c r="L1076" s="14">
        <v>2.5</v>
      </c>
      <c r="M1076" s="15">
        <v>5.2</v>
      </c>
      <c r="N1076" s="15">
        <v>3</v>
      </c>
      <c r="O1076" s="16">
        <f t="shared" si="75"/>
        <v>-2.5</v>
      </c>
      <c r="P1076" s="17">
        <f t="shared" si="76"/>
        <v>392.96635000000015</v>
      </c>
      <c r="Q1076" s="52"/>
      <c r="R1076" s="16"/>
      <c r="S1076" s="16"/>
    </row>
    <row r="1077" spans="1:19" x14ac:dyDescent="0.15">
      <c r="A1077" s="18" t="str">
        <f t="shared" si="74"/>
        <v>Profit</v>
      </c>
      <c r="B1077" s="1">
        <f t="shared" si="77"/>
        <v>273</v>
      </c>
      <c r="C1077" s="10">
        <v>44282</v>
      </c>
      <c r="D1077" s="10" t="s">
        <v>596</v>
      </c>
      <c r="E1077" s="1" t="s">
        <v>41</v>
      </c>
      <c r="F1077" s="12">
        <v>4</v>
      </c>
      <c r="G1077" s="12">
        <v>4</v>
      </c>
      <c r="H1077" s="11" t="s">
        <v>885</v>
      </c>
      <c r="I1077" s="9" t="s">
        <v>38</v>
      </c>
      <c r="J1077" s="13" t="s">
        <v>664</v>
      </c>
      <c r="K1077" s="13" t="s">
        <v>21</v>
      </c>
      <c r="L1077" s="14">
        <v>2.2000000000000002</v>
      </c>
      <c r="M1077" s="15">
        <v>2.72</v>
      </c>
      <c r="N1077" s="15">
        <v>2.2999999999999998</v>
      </c>
      <c r="O1077" s="16">
        <f t="shared" si="75"/>
        <v>3.5569600000000006</v>
      </c>
      <c r="P1077" s="17">
        <f t="shared" si="76"/>
        <v>396.52331000000015</v>
      </c>
      <c r="Q1077" s="52"/>
      <c r="R1077" s="16"/>
      <c r="S1077" s="16"/>
    </row>
    <row r="1078" spans="1:19" x14ac:dyDescent="0.15">
      <c r="A1078" s="18" t="str">
        <f t="shared" si="74"/>
        <v>Loss</v>
      </c>
      <c r="B1078" s="1">
        <f t="shared" si="77"/>
        <v>273</v>
      </c>
      <c r="C1078" s="10">
        <v>44282</v>
      </c>
      <c r="D1078" s="10" t="s">
        <v>596</v>
      </c>
      <c r="E1078" s="1" t="s">
        <v>863</v>
      </c>
      <c r="F1078" s="12">
        <v>4</v>
      </c>
      <c r="G1078" s="31" t="s">
        <v>886</v>
      </c>
      <c r="H1078" s="11" t="s">
        <v>887</v>
      </c>
      <c r="I1078" s="9" t="s">
        <v>163</v>
      </c>
      <c r="J1078" s="13" t="s">
        <v>888</v>
      </c>
      <c r="K1078" s="13" t="s">
        <v>700</v>
      </c>
      <c r="L1078" s="14">
        <v>0.3</v>
      </c>
      <c r="O1078" s="16">
        <f t="shared" si="75"/>
        <v>-0.3</v>
      </c>
      <c r="P1078" s="17">
        <f t="shared" si="76"/>
        <v>396.22331000000014</v>
      </c>
      <c r="Q1078" s="52"/>
      <c r="R1078" s="16"/>
      <c r="S1078" s="16"/>
    </row>
    <row r="1079" spans="1:19" x14ac:dyDescent="0.15">
      <c r="A1079" s="18" t="str">
        <f t="shared" si="74"/>
        <v>Profit</v>
      </c>
      <c r="B1079" s="1">
        <f t="shared" si="77"/>
        <v>273</v>
      </c>
      <c r="C1079" s="10">
        <v>44282</v>
      </c>
      <c r="D1079" s="10" t="s">
        <v>596</v>
      </c>
      <c r="E1079" s="1" t="s">
        <v>863</v>
      </c>
      <c r="F1079" s="12">
        <v>7</v>
      </c>
      <c r="G1079" s="12">
        <v>8</v>
      </c>
      <c r="H1079" s="11" t="s">
        <v>792</v>
      </c>
      <c r="I1079" s="9" t="s">
        <v>38</v>
      </c>
      <c r="J1079" s="13" t="s">
        <v>664</v>
      </c>
      <c r="K1079" s="13" t="s">
        <v>21</v>
      </c>
      <c r="L1079" s="14">
        <v>2</v>
      </c>
      <c r="M1079" s="15">
        <v>2.76</v>
      </c>
      <c r="N1079" s="15">
        <v>2.4</v>
      </c>
      <c r="O1079" s="16">
        <f t="shared" ref="O1079:O1137" si="78">IF(AND(A1079="Profit",J1079="Betfair late"),((L1079*M1079)-L1079)*0.94,IF(OR(A1079="Profit"),(L1079*M1079)-L1079,-L1079))</f>
        <v>3.3087999999999993</v>
      </c>
      <c r="P1079" s="17">
        <f t="shared" ref="P1079:P1137" si="79">P1078+O1079</f>
        <v>399.53211000000016</v>
      </c>
      <c r="Q1079" s="52"/>
      <c r="R1079" s="16"/>
      <c r="S1079" s="16"/>
    </row>
    <row r="1080" spans="1:19" x14ac:dyDescent="0.15">
      <c r="A1080" s="18" t="str">
        <f t="shared" si="74"/>
        <v>Loss</v>
      </c>
      <c r="B1080" s="1">
        <f t="shared" si="77"/>
        <v>274</v>
      </c>
      <c r="C1080" s="10">
        <v>44283</v>
      </c>
      <c r="D1080" s="10" t="s">
        <v>596</v>
      </c>
      <c r="E1080" s="1" t="s">
        <v>310</v>
      </c>
      <c r="F1080" s="12">
        <v>4</v>
      </c>
      <c r="G1080" s="12">
        <v>4</v>
      </c>
      <c r="H1080" s="11" t="s">
        <v>889</v>
      </c>
      <c r="I1080" s="9" t="s">
        <v>19</v>
      </c>
      <c r="J1080" s="13" t="s">
        <v>890</v>
      </c>
      <c r="K1080" s="13" t="s">
        <v>21</v>
      </c>
      <c r="L1080" s="14">
        <v>0.2</v>
      </c>
      <c r="M1080" s="15">
        <v>40</v>
      </c>
      <c r="O1080" s="16">
        <f t="shared" si="78"/>
        <v>-0.2</v>
      </c>
      <c r="P1080" s="17">
        <f t="shared" si="79"/>
        <v>399.33211000000017</v>
      </c>
      <c r="Q1080" s="52"/>
      <c r="R1080" s="16"/>
      <c r="S1080" s="16"/>
    </row>
    <row r="1081" spans="1:19" x14ac:dyDescent="0.15">
      <c r="A1081" s="18" t="str">
        <f t="shared" si="74"/>
        <v>Loss</v>
      </c>
      <c r="B1081" s="1">
        <f t="shared" si="77"/>
        <v>274</v>
      </c>
      <c r="C1081" s="10">
        <v>44283</v>
      </c>
      <c r="D1081" s="10" t="s">
        <v>596</v>
      </c>
      <c r="E1081" s="1" t="s">
        <v>310</v>
      </c>
      <c r="F1081" s="12">
        <v>4</v>
      </c>
      <c r="G1081" s="12">
        <v>7</v>
      </c>
      <c r="H1081" s="11" t="s">
        <v>891</v>
      </c>
      <c r="I1081" s="9" t="s">
        <v>163</v>
      </c>
      <c r="J1081" s="13" t="s">
        <v>664</v>
      </c>
      <c r="K1081" s="13" t="s">
        <v>21</v>
      </c>
      <c r="L1081" s="14">
        <v>1</v>
      </c>
      <c r="M1081" s="15">
        <v>11.5</v>
      </c>
      <c r="O1081" s="16">
        <f t="shared" si="78"/>
        <v>-1</v>
      </c>
      <c r="P1081" s="17">
        <f t="shared" si="79"/>
        <v>398.33211000000017</v>
      </c>
      <c r="Q1081" s="52"/>
      <c r="R1081" s="16"/>
      <c r="S1081" s="16"/>
    </row>
    <row r="1082" spans="1:19" x14ac:dyDescent="0.15">
      <c r="A1082" s="18" t="str">
        <f t="shared" si="74"/>
        <v>Profit</v>
      </c>
      <c r="B1082" s="1">
        <f t="shared" si="77"/>
        <v>274</v>
      </c>
      <c r="C1082" s="10">
        <v>44283</v>
      </c>
      <c r="D1082" s="10" t="s">
        <v>596</v>
      </c>
      <c r="E1082" s="1" t="s">
        <v>310</v>
      </c>
      <c r="F1082" s="12">
        <v>4</v>
      </c>
      <c r="G1082" s="12">
        <v>8</v>
      </c>
      <c r="H1082" s="11" t="s">
        <v>892</v>
      </c>
      <c r="I1082" s="9" t="s">
        <v>38</v>
      </c>
      <c r="J1082" s="13" t="s">
        <v>664</v>
      </c>
      <c r="K1082" s="13" t="s">
        <v>21</v>
      </c>
      <c r="L1082" s="14">
        <v>2.2999999999999998</v>
      </c>
      <c r="M1082" s="15">
        <v>2.5</v>
      </c>
      <c r="O1082" s="16">
        <f t="shared" si="78"/>
        <v>3.2429999999999999</v>
      </c>
      <c r="P1082" s="17">
        <f t="shared" si="79"/>
        <v>401.57511000000017</v>
      </c>
      <c r="Q1082" s="52"/>
      <c r="R1082" s="16"/>
      <c r="S1082" s="16"/>
    </row>
    <row r="1083" spans="1:19" x14ac:dyDescent="0.15">
      <c r="A1083" s="18" t="str">
        <f t="shared" si="74"/>
        <v>Loss</v>
      </c>
      <c r="B1083" s="1">
        <f t="shared" si="77"/>
        <v>275</v>
      </c>
      <c r="C1083" s="10">
        <v>44286</v>
      </c>
      <c r="D1083" s="10" t="s">
        <v>596</v>
      </c>
      <c r="E1083" s="1" t="s">
        <v>209</v>
      </c>
      <c r="F1083" s="12">
        <v>3</v>
      </c>
      <c r="G1083" s="12">
        <v>4</v>
      </c>
      <c r="H1083" s="11" t="s">
        <v>893</v>
      </c>
      <c r="I1083" s="9" t="s">
        <v>19</v>
      </c>
      <c r="J1083" s="13" t="s">
        <v>664</v>
      </c>
      <c r="K1083" s="13" t="s">
        <v>21</v>
      </c>
      <c r="L1083" s="14">
        <v>0.6</v>
      </c>
      <c r="M1083" s="15">
        <v>7.8</v>
      </c>
      <c r="O1083" s="16">
        <f t="shared" si="78"/>
        <v>-0.6</v>
      </c>
      <c r="P1083" s="17">
        <f t="shared" si="79"/>
        <v>400.97511000000014</v>
      </c>
      <c r="Q1083" s="52"/>
      <c r="R1083" s="16"/>
      <c r="S1083" s="16"/>
    </row>
    <row r="1084" spans="1:19" x14ac:dyDescent="0.15">
      <c r="A1084" s="18" t="str">
        <f t="shared" si="74"/>
        <v>Profit</v>
      </c>
      <c r="B1084" s="1">
        <f t="shared" si="77"/>
        <v>275</v>
      </c>
      <c r="C1084" s="10">
        <v>44286</v>
      </c>
      <c r="D1084" s="10" t="s">
        <v>596</v>
      </c>
      <c r="E1084" s="1" t="s">
        <v>209</v>
      </c>
      <c r="F1084" s="12">
        <v>3</v>
      </c>
      <c r="G1084" s="12">
        <v>5</v>
      </c>
      <c r="H1084" s="11" t="s">
        <v>894</v>
      </c>
      <c r="I1084" s="9" t="s">
        <v>38</v>
      </c>
      <c r="J1084" s="13" t="s">
        <v>664</v>
      </c>
      <c r="K1084" s="13" t="s">
        <v>21</v>
      </c>
      <c r="L1084" s="14">
        <v>0.4</v>
      </c>
      <c r="M1084" s="15">
        <v>2.6</v>
      </c>
      <c r="O1084" s="16">
        <f t="shared" si="78"/>
        <v>0.60160000000000002</v>
      </c>
      <c r="P1084" s="17">
        <f t="shared" si="79"/>
        <v>401.57671000000016</v>
      </c>
      <c r="Q1084" s="52"/>
      <c r="R1084" s="16"/>
      <c r="S1084" s="16"/>
    </row>
    <row r="1085" spans="1:19" x14ac:dyDescent="0.15">
      <c r="A1085" s="18" t="str">
        <f t="shared" si="74"/>
        <v>Profit</v>
      </c>
      <c r="B1085" s="1">
        <f t="shared" si="77"/>
        <v>275</v>
      </c>
      <c r="C1085" s="10">
        <v>44286</v>
      </c>
      <c r="D1085" s="10" t="s">
        <v>596</v>
      </c>
      <c r="E1085" s="1" t="s">
        <v>209</v>
      </c>
      <c r="F1085" s="12">
        <v>4</v>
      </c>
      <c r="G1085" s="12">
        <v>1</v>
      </c>
      <c r="H1085" s="11" t="s">
        <v>649</v>
      </c>
      <c r="I1085" s="9" t="s">
        <v>38</v>
      </c>
      <c r="J1085" s="13" t="s">
        <v>664</v>
      </c>
      <c r="K1085" s="13" t="s">
        <v>21</v>
      </c>
      <c r="L1085" s="14">
        <v>1</v>
      </c>
      <c r="M1085" s="15">
        <v>3.8</v>
      </c>
      <c r="O1085" s="16">
        <f t="shared" si="78"/>
        <v>2.6319999999999997</v>
      </c>
      <c r="P1085" s="17">
        <f t="shared" si="79"/>
        <v>404.20871000000017</v>
      </c>
      <c r="Q1085" s="52"/>
      <c r="R1085" s="16"/>
      <c r="S1085" s="16"/>
    </row>
    <row r="1086" spans="1:19" x14ac:dyDescent="0.15">
      <c r="A1086" s="18" t="str">
        <f t="shared" ref="A1086:A1137" si="80">IF(OR(AND(K1086="Win",I1086="1st"),AND(K1086="Place",OR(I1086="1st",I1086="2nd",I1086="3rd")),AND(K1086="Other",I1086="Successful")),"Profit","Loss")</f>
        <v>Loss</v>
      </c>
      <c r="B1086" s="1">
        <f t="shared" si="77"/>
        <v>276</v>
      </c>
      <c r="C1086" s="10">
        <v>44289</v>
      </c>
      <c r="D1086" s="10" t="s">
        <v>596</v>
      </c>
      <c r="E1086" s="1" t="s">
        <v>895</v>
      </c>
      <c r="F1086" s="12">
        <v>2</v>
      </c>
      <c r="G1086" s="12">
        <v>1</v>
      </c>
      <c r="H1086" s="11" t="s">
        <v>896</v>
      </c>
      <c r="I1086" s="9" t="s">
        <v>19</v>
      </c>
      <c r="J1086" s="13" t="s">
        <v>20</v>
      </c>
      <c r="K1086" s="13" t="s">
        <v>21</v>
      </c>
      <c r="L1086" s="14">
        <v>0.8</v>
      </c>
      <c r="M1086" s="15">
        <v>4.2699999999999996</v>
      </c>
      <c r="N1086" s="15">
        <v>4</v>
      </c>
      <c r="O1086" s="16">
        <f t="shared" si="78"/>
        <v>-0.8</v>
      </c>
      <c r="P1086" s="17">
        <f t="shared" si="79"/>
        <v>403.40871000000016</v>
      </c>
      <c r="Q1086" s="52"/>
      <c r="R1086" s="16"/>
      <c r="S1086" s="16"/>
    </row>
    <row r="1087" spans="1:19" x14ac:dyDescent="0.15">
      <c r="A1087" s="18" t="str">
        <f t="shared" si="80"/>
        <v>Loss</v>
      </c>
      <c r="B1087" s="1">
        <f t="shared" si="77"/>
        <v>276</v>
      </c>
      <c r="C1087" s="10">
        <v>44289</v>
      </c>
      <c r="D1087" s="10" t="s">
        <v>596</v>
      </c>
      <c r="E1087" s="1" t="s">
        <v>895</v>
      </c>
      <c r="F1087" s="12">
        <v>4</v>
      </c>
      <c r="G1087" s="12">
        <v>6</v>
      </c>
      <c r="H1087" s="11" t="s">
        <v>897</v>
      </c>
      <c r="I1087" s="9" t="s">
        <v>163</v>
      </c>
      <c r="J1087" s="13" t="s">
        <v>133</v>
      </c>
      <c r="K1087" s="13" t="s">
        <v>21</v>
      </c>
      <c r="L1087" s="14">
        <v>1.1000000000000001</v>
      </c>
      <c r="M1087" s="15">
        <v>4.59</v>
      </c>
      <c r="N1087" s="15">
        <v>4</v>
      </c>
      <c r="O1087" s="16">
        <f t="shared" si="78"/>
        <v>-1.1000000000000001</v>
      </c>
      <c r="P1087" s="17">
        <f t="shared" si="79"/>
        <v>402.30871000000013</v>
      </c>
      <c r="Q1087" s="52"/>
      <c r="R1087" s="16"/>
      <c r="S1087" s="16"/>
    </row>
    <row r="1088" spans="1:19" x14ac:dyDescent="0.15">
      <c r="A1088" s="18" t="str">
        <f t="shared" si="80"/>
        <v>Loss</v>
      </c>
      <c r="B1088" s="1">
        <f t="shared" si="77"/>
        <v>276</v>
      </c>
      <c r="C1088" s="10">
        <v>44289</v>
      </c>
      <c r="D1088" s="10" t="s">
        <v>596</v>
      </c>
      <c r="E1088" s="1" t="s">
        <v>895</v>
      </c>
      <c r="F1088" s="12">
        <v>7</v>
      </c>
      <c r="G1088" s="12">
        <v>2</v>
      </c>
      <c r="H1088" s="11" t="s">
        <v>898</v>
      </c>
      <c r="I1088" s="9" t="s">
        <v>23</v>
      </c>
      <c r="J1088" s="13" t="s">
        <v>20</v>
      </c>
      <c r="K1088" s="13" t="s">
        <v>21</v>
      </c>
      <c r="L1088" s="14">
        <v>1.3</v>
      </c>
      <c r="M1088" s="15">
        <v>3.18</v>
      </c>
      <c r="N1088" s="15">
        <v>2.7</v>
      </c>
      <c r="O1088" s="16">
        <f t="shared" si="78"/>
        <v>-1.3</v>
      </c>
      <c r="P1088" s="17">
        <f t="shared" si="79"/>
        <v>401.00871000000012</v>
      </c>
      <c r="Q1088" s="52"/>
      <c r="R1088" s="16"/>
      <c r="S1088" s="16"/>
    </row>
    <row r="1089" spans="1:19" x14ac:dyDescent="0.15">
      <c r="A1089" s="18" t="str">
        <f t="shared" si="80"/>
        <v>Loss</v>
      </c>
      <c r="B1089" s="1">
        <f t="shared" si="77"/>
        <v>276</v>
      </c>
      <c r="C1089" s="10">
        <v>44289</v>
      </c>
      <c r="D1089" s="10" t="s">
        <v>596</v>
      </c>
      <c r="E1089" s="1" t="s">
        <v>895</v>
      </c>
      <c r="F1089" s="12">
        <v>8</v>
      </c>
      <c r="G1089" s="12">
        <v>6</v>
      </c>
      <c r="H1089" s="11" t="s">
        <v>627</v>
      </c>
      <c r="I1089" s="9" t="s">
        <v>163</v>
      </c>
      <c r="J1089" s="13" t="s">
        <v>20</v>
      </c>
      <c r="K1089" s="13" t="s">
        <v>21</v>
      </c>
      <c r="L1089" s="14">
        <v>1.2</v>
      </c>
      <c r="M1089" s="15">
        <v>6.72</v>
      </c>
      <c r="N1089" s="15">
        <v>5.8</v>
      </c>
      <c r="O1089" s="16">
        <f t="shared" si="78"/>
        <v>-1.2</v>
      </c>
      <c r="P1089" s="17">
        <f t="shared" si="79"/>
        <v>399.80871000000013</v>
      </c>
      <c r="Q1089" s="52"/>
      <c r="R1089" s="16"/>
      <c r="S1089" s="16"/>
    </row>
    <row r="1090" spans="1:19" x14ac:dyDescent="0.15">
      <c r="A1090" s="18" t="str">
        <f t="shared" si="80"/>
        <v>Loss</v>
      </c>
      <c r="B1090" s="1">
        <f t="shared" si="77"/>
        <v>276</v>
      </c>
      <c r="C1090" s="10">
        <v>44289</v>
      </c>
      <c r="D1090" s="10" t="s">
        <v>596</v>
      </c>
      <c r="E1090" s="1" t="s">
        <v>895</v>
      </c>
      <c r="F1090" s="12">
        <v>9</v>
      </c>
      <c r="G1090" s="12">
        <v>9</v>
      </c>
      <c r="H1090" s="11" t="s">
        <v>899</v>
      </c>
      <c r="I1090" s="9" t="s">
        <v>163</v>
      </c>
      <c r="J1090" s="13" t="s">
        <v>20</v>
      </c>
      <c r="K1090" s="13" t="s">
        <v>21</v>
      </c>
      <c r="L1090" s="14">
        <v>1.5</v>
      </c>
      <c r="M1090" s="15">
        <v>3.28</v>
      </c>
      <c r="N1090" s="15">
        <v>2.7</v>
      </c>
      <c r="O1090" s="16">
        <f t="shared" si="78"/>
        <v>-1.5</v>
      </c>
      <c r="P1090" s="17">
        <f t="shared" si="79"/>
        <v>398.30871000000013</v>
      </c>
      <c r="Q1090" s="52"/>
      <c r="R1090" s="16"/>
      <c r="S1090" s="16"/>
    </row>
    <row r="1091" spans="1:19" x14ac:dyDescent="0.15">
      <c r="A1091" s="18" t="str">
        <f t="shared" si="80"/>
        <v>Loss</v>
      </c>
      <c r="B1091" s="1">
        <f t="shared" si="77"/>
        <v>276</v>
      </c>
      <c r="C1091" s="10">
        <v>44289</v>
      </c>
      <c r="D1091" s="10" t="s">
        <v>596</v>
      </c>
      <c r="E1091" s="1" t="s">
        <v>759</v>
      </c>
      <c r="F1091" s="12">
        <v>7</v>
      </c>
      <c r="G1091" s="12">
        <v>3</v>
      </c>
      <c r="H1091" s="11" t="s">
        <v>900</v>
      </c>
      <c r="I1091" s="9" t="s">
        <v>23</v>
      </c>
      <c r="J1091" s="13" t="s">
        <v>664</v>
      </c>
      <c r="K1091" s="13" t="s">
        <v>21</v>
      </c>
      <c r="L1091" s="14">
        <v>2.5</v>
      </c>
      <c r="M1091" s="15">
        <v>2.6</v>
      </c>
      <c r="O1091" s="16">
        <f t="shared" si="78"/>
        <v>-2.5</v>
      </c>
      <c r="P1091" s="17">
        <f t="shared" si="79"/>
        <v>395.80871000000013</v>
      </c>
      <c r="Q1091" s="52"/>
      <c r="R1091" s="16"/>
      <c r="S1091" s="16"/>
    </row>
    <row r="1092" spans="1:19" x14ac:dyDescent="0.15">
      <c r="A1092" s="18" t="str">
        <f t="shared" si="80"/>
        <v>Loss</v>
      </c>
      <c r="B1092" s="1">
        <f t="shared" ref="B1092:B1137" si="81">IF(C1092=C1091,B1091,B1091+1)</f>
        <v>277</v>
      </c>
      <c r="C1092" s="10">
        <v>44291</v>
      </c>
      <c r="D1092" s="10" t="s">
        <v>596</v>
      </c>
      <c r="E1092" s="1" t="s">
        <v>209</v>
      </c>
      <c r="F1092" s="12">
        <v>8</v>
      </c>
      <c r="G1092" s="12">
        <v>2</v>
      </c>
      <c r="H1092" s="11" t="s">
        <v>901</v>
      </c>
      <c r="I1092" s="9" t="s">
        <v>19</v>
      </c>
      <c r="J1092" s="13" t="s">
        <v>20</v>
      </c>
      <c r="K1092" s="13" t="s">
        <v>21</v>
      </c>
      <c r="L1092" s="14">
        <v>1.25</v>
      </c>
      <c r="M1092" s="15">
        <v>9</v>
      </c>
      <c r="N1092" s="15">
        <v>6</v>
      </c>
      <c r="O1092" s="16">
        <f t="shared" si="78"/>
        <v>-1.25</v>
      </c>
      <c r="P1092" s="17">
        <f t="shared" si="79"/>
        <v>394.55871000000013</v>
      </c>
      <c r="Q1092" s="52"/>
      <c r="R1092" s="16"/>
      <c r="S1092" s="16"/>
    </row>
    <row r="1093" spans="1:19" x14ac:dyDescent="0.15">
      <c r="A1093" s="18" t="str">
        <f t="shared" si="80"/>
        <v>Profit</v>
      </c>
      <c r="B1093" s="1">
        <f t="shared" si="81"/>
        <v>277</v>
      </c>
      <c r="C1093" s="10">
        <v>44291</v>
      </c>
      <c r="D1093" s="10" t="s">
        <v>596</v>
      </c>
      <c r="E1093" s="1" t="s">
        <v>209</v>
      </c>
      <c r="F1093" s="12">
        <v>8</v>
      </c>
      <c r="G1093" s="12">
        <v>2</v>
      </c>
      <c r="H1093" s="11" t="s">
        <v>901</v>
      </c>
      <c r="I1093" s="9" t="s">
        <v>19</v>
      </c>
      <c r="J1093" s="13" t="s">
        <v>20</v>
      </c>
      <c r="K1093" s="13" t="s">
        <v>32</v>
      </c>
      <c r="L1093" s="14">
        <v>1.25</v>
      </c>
      <c r="M1093" s="15">
        <v>2.4</v>
      </c>
      <c r="N1093" s="15">
        <v>1.8</v>
      </c>
      <c r="O1093" s="16">
        <f t="shared" si="78"/>
        <v>1.75</v>
      </c>
      <c r="P1093" s="17">
        <f t="shared" si="79"/>
        <v>396.30871000000013</v>
      </c>
      <c r="Q1093" s="52"/>
      <c r="R1093" s="16"/>
      <c r="S1093" s="16"/>
    </row>
    <row r="1094" spans="1:19" x14ac:dyDescent="0.15">
      <c r="A1094" s="18" t="str">
        <f t="shared" si="80"/>
        <v>Profit</v>
      </c>
      <c r="B1094" s="1">
        <f t="shared" si="81"/>
        <v>278</v>
      </c>
      <c r="C1094" s="10">
        <v>44293</v>
      </c>
      <c r="D1094" s="10" t="s">
        <v>596</v>
      </c>
      <c r="E1094" s="1" t="s">
        <v>310</v>
      </c>
      <c r="F1094" s="12">
        <v>8</v>
      </c>
      <c r="G1094" s="12">
        <v>1</v>
      </c>
      <c r="H1094" s="11" t="s">
        <v>902</v>
      </c>
      <c r="I1094" s="9" t="s">
        <v>38</v>
      </c>
      <c r="J1094" s="13" t="s">
        <v>20</v>
      </c>
      <c r="K1094" s="13" t="s">
        <v>21</v>
      </c>
      <c r="L1094" s="14">
        <v>1.1000000000000001</v>
      </c>
      <c r="M1094" s="15">
        <v>6.72</v>
      </c>
      <c r="N1094" s="15">
        <v>4.2</v>
      </c>
      <c r="O1094" s="16">
        <f t="shared" si="78"/>
        <v>6.2919999999999998</v>
      </c>
      <c r="P1094" s="17">
        <f t="shared" si="79"/>
        <v>402.60071000000011</v>
      </c>
      <c r="Q1094" s="52"/>
      <c r="R1094" s="16"/>
      <c r="S1094" s="16"/>
    </row>
    <row r="1095" spans="1:19" x14ac:dyDescent="0.15">
      <c r="A1095" s="18" t="str">
        <f t="shared" si="80"/>
        <v>Profit</v>
      </c>
      <c r="B1095" s="1">
        <f t="shared" si="81"/>
        <v>278</v>
      </c>
      <c r="C1095" s="10">
        <v>44293</v>
      </c>
      <c r="D1095" s="10" t="s">
        <v>596</v>
      </c>
      <c r="E1095" s="1" t="s">
        <v>310</v>
      </c>
      <c r="F1095" s="12">
        <v>8</v>
      </c>
      <c r="G1095" s="12">
        <v>1</v>
      </c>
      <c r="H1095" s="11" t="s">
        <v>902</v>
      </c>
      <c r="I1095" s="9" t="s">
        <v>38</v>
      </c>
      <c r="J1095" s="13" t="s">
        <v>20</v>
      </c>
      <c r="K1095" s="13" t="s">
        <v>32</v>
      </c>
      <c r="L1095" s="14">
        <v>0.9</v>
      </c>
      <c r="M1095" s="15">
        <v>1.95</v>
      </c>
      <c r="N1095" s="15">
        <v>1.5</v>
      </c>
      <c r="O1095" s="16">
        <f t="shared" si="78"/>
        <v>0.85499999999999987</v>
      </c>
      <c r="P1095" s="17">
        <f t="shared" si="79"/>
        <v>403.45571000000012</v>
      </c>
      <c r="Q1095" s="52"/>
      <c r="R1095" s="16"/>
      <c r="S1095" s="16"/>
    </row>
    <row r="1096" spans="1:19" x14ac:dyDescent="0.15">
      <c r="A1096" s="18" t="str">
        <f t="shared" si="80"/>
        <v>Loss</v>
      </c>
      <c r="B1096" s="1">
        <f t="shared" si="81"/>
        <v>279</v>
      </c>
      <c r="C1096" s="10">
        <v>44296</v>
      </c>
      <c r="D1096" s="10" t="s">
        <v>596</v>
      </c>
      <c r="E1096" s="1" t="s">
        <v>17</v>
      </c>
      <c r="F1096" s="12">
        <v>2</v>
      </c>
      <c r="G1096" s="12">
        <v>1</v>
      </c>
      <c r="H1096" s="11" t="s">
        <v>903</v>
      </c>
      <c r="I1096" s="9" t="s">
        <v>163</v>
      </c>
      <c r="J1096" s="13" t="s">
        <v>20</v>
      </c>
      <c r="K1096" s="13" t="s">
        <v>21</v>
      </c>
      <c r="L1096" s="14">
        <v>1</v>
      </c>
      <c r="M1096" s="15">
        <v>3.43</v>
      </c>
      <c r="N1096" s="15">
        <v>2.9</v>
      </c>
      <c r="O1096" s="16">
        <f t="shared" si="78"/>
        <v>-1</v>
      </c>
      <c r="P1096" s="17">
        <f t="shared" si="79"/>
        <v>402.45571000000012</v>
      </c>
      <c r="Q1096" s="52"/>
      <c r="R1096" s="16"/>
      <c r="S1096" s="16"/>
    </row>
    <row r="1097" spans="1:19" x14ac:dyDescent="0.15">
      <c r="A1097" s="18" t="str">
        <f t="shared" si="80"/>
        <v>Loss</v>
      </c>
      <c r="B1097" s="1">
        <f t="shared" si="81"/>
        <v>279</v>
      </c>
      <c r="C1097" s="10">
        <v>44296</v>
      </c>
      <c r="D1097" s="10" t="s">
        <v>596</v>
      </c>
      <c r="E1097" s="1" t="s">
        <v>895</v>
      </c>
      <c r="F1097" s="12">
        <v>8</v>
      </c>
      <c r="G1097" s="12">
        <v>7</v>
      </c>
      <c r="H1097" s="11" t="s">
        <v>904</v>
      </c>
      <c r="I1097" s="9" t="s">
        <v>163</v>
      </c>
      <c r="J1097" s="13" t="s">
        <v>20</v>
      </c>
      <c r="K1097" s="13" t="s">
        <v>21</v>
      </c>
      <c r="L1097" s="14">
        <v>1.3</v>
      </c>
      <c r="M1097" s="15">
        <v>9.02</v>
      </c>
      <c r="N1097" s="15">
        <v>5</v>
      </c>
      <c r="O1097" s="16">
        <f t="shared" si="78"/>
        <v>-1.3</v>
      </c>
      <c r="P1097" s="17">
        <f t="shared" si="79"/>
        <v>401.15571000000011</v>
      </c>
      <c r="Q1097" s="52"/>
      <c r="R1097" s="16"/>
      <c r="S1097" s="16"/>
    </row>
    <row r="1098" spans="1:19" x14ac:dyDescent="0.15">
      <c r="A1098" s="18" t="str">
        <f t="shared" si="80"/>
        <v>Loss</v>
      </c>
      <c r="B1098" s="1">
        <f t="shared" si="81"/>
        <v>279</v>
      </c>
      <c r="C1098" s="10">
        <v>44296</v>
      </c>
      <c r="D1098" s="10" t="s">
        <v>596</v>
      </c>
      <c r="E1098" s="1" t="s">
        <v>17</v>
      </c>
      <c r="F1098" s="12">
        <v>8</v>
      </c>
      <c r="G1098" s="12">
        <v>7</v>
      </c>
      <c r="H1098" s="11" t="s">
        <v>904</v>
      </c>
      <c r="I1098" s="9" t="s">
        <v>163</v>
      </c>
      <c r="J1098" s="13" t="s">
        <v>20</v>
      </c>
      <c r="K1098" s="13" t="s">
        <v>32</v>
      </c>
      <c r="L1098" s="14">
        <v>1.7</v>
      </c>
      <c r="M1098" s="15">
        <v>2.72</v>
      </c>
      <c r="N1098" s="15">
        <v>1.9</v>
      </c>
      <c r="O1098" s="16">
        <f t="shared" si="78"/>
        <v>-1.7</v>
      </c>
      <c r="P1098" s="17">
        <f t="shared" si="79"/>
        <v>399.45571000000012</v>
      </c>
      <c r="Q1098" s="52"/>
      <c r="R1098" s="16"/>
      <c r="S1098" s="16"/>
    </row>
    <row r="1099" spans="1:19" x14ac:dyDescent="0.15">
      <c r="A1099" s="18" t="str">
        <f t="shared" si="80"/>
        <v>Loss</v>
      </c>
      <c r="B1099" s="1">
        <f t="shared" si="81"/>
        <v>280</v>
      </c>
      <c r="C1099" s="10">
        <v>44297</v>
      </c>
      <c r="D1099" s="10" t="s">
        <v>596</v>
      </c>
      <c r="E1099" s="1" t="s">
        <v>67</v>
      </c>
      <c r="F1099" s="12">
        <v>5</v>
      </c>
      <c r="G1099" s="12">
        <v>10</v>
      </c>
      <c r="H1099" s="11" t="s">
        <v>905</v>
      </c>
      <c r="I1099" s="9" t="s">
        <v>19</v>
      </c>
      <c r="J1099" s="13" t="s">
        <v>906</v>
      </c>
      <c r="K1099" s="13" t="s">
        <v>21</v>
      </c>
      <c r="L1099" s="14">
        <v>0.5</v>
      </c>
      <c r="M1099" s="15">
        <v>25</v>
      </c>
      <c r="O1099" s="16">
        <f t="shared" si="78"/>
        <v>-0.5</v>
      </c>
      <c r="P1099" s="17">
        <f t="shared" si="79"/>
        <v>398.95571000000012</v>
      </c>
      <c r="Q1099" s="52"/>
      <c r="R1099" s="16"/>
      <c r="S1099" s="16"/>
    </row>
    <row r="1100" spans="1:19" x14ac:dyDescent="0.15">
      <c r="A1100" s="18" t="str">
        <f t="shared" si="80"/>
        <v>Profit</v>
      </c>
      <c r="B1100" s="1">
        <f t="shared" si="81"/>
        <v>281</v>
      </c>
      <c r="C1100" s="10">
        <v>44298</v>
      </c>
      <c r="D1100" s="10" t="s">
        <v>596</v>
      </c>
      <c r="E1100" s="1" t="s">
        <v>907</v>
      </c>
      <c r="F1100" s="12">
        <v>4</v>
      </c>
      <c r="G1100" s="12">
        <v>9</v>
      </c>
      <c r="H1100" s="11" t="s">
        <v>908</v>
      </c>
      <c r="I1100" s="9" t="s">
        <v>38</v>
      </c>
      <c r="J1100" s="13" t="s">
        <v>664</v>
      </c>
      <c r="K1100" s="13" t="s">
        <v>21</v>
      </c>
      <c r="L1100" s="14">
        <v>2.5</v>
      </c>
      <c r="M1100" s="15">
        <v>4</v>
      </c>
      <c r="N1100" s="15">
        <v>2.8</v>
      </c>
      <c r="O1100" s="16">
        <f t="shared" si="78"/>
        <v>7.05</v>
      </c>
      <c r="P1100" s="17">
        <f t="shared" si="79"/>
        <v>406.00571000000014</v>
      </c>
      <c r="Q1100" s="52"/>
      <c r="R1100" s="16"/>
      <c r="S1100" s="16"/>
    </row>
    <row r="1101" spans="1:19" x14ac:dyDescent="0.15">
      <c r="A1101" s="18" t="str">
        <f t="shared" si="80"/>
        <v>Loss</v>
      </c>
      <c r="B1101" s="1">
        <f t="shared" si="81"/>
        <v>282</v>
      </c>
      <c r="C1101" s="10">
        <v>44300</v>
      </c>
      <c r="D1101" s="10" t="s">
        <v>596</v>
      </c>
      <c r="E1101" s="1" t="s">
        <v>41</v>
      </c>
      <c r="F1101" s="12">
        <v>7</v>
      </c>
      <c r="G1101" s="12">
        <v>1</v>
      </c>
      <c r="H1101" s="11" t="s">
        <v>909</v>
      </c>
      <c r="I1101" s="9" t="s">
        <v>163</v>
      </c>
      <c r="J1101" s="13" t="s">
        <v>664</v>
      </c>
      <c r="K1101" s="13" t="s">
        <v>21</v>
      </c>
      <c r="L1101" s="14">
        <v>0.7</v>
      </c>
      <c r="M1101" s="15">
        <v>5.5</v>
      </c>
      <c r="O1101" s="16">
        <f t="shared" si="78"/>
        <v>-0.7</v>
      </c>
      <c r="P1101" s="17">
        <f t="shared" si="79"/>
        <v>405.30571000000015</v>
      </c>
      <c r="Q1101" s="52"/>
      <c r="R1101" s="16"/>
      <c r="S1101" s="16"/>
    </row>
    <row r="1102" spans="1:19" x14ac:dyDescent="0.15">
      <c r="A1102" s="18" t="str">
        <f t="shared" si="80"/>
        <v>Loss</v>
      </c>
      <c r="B1102" s="1">
        <f t="shared" si="81"/>
        <v>282</v>
      </c>
      <c r="C1102" s="10">
        <v>44300</v>
      </c>
      <c r="D1102" s="10" t="s">
        <v>596</v>
      </c>
      <c r="E1102" s="1" t="s">
        <v>41</v>
      </c>
      <c r="F1102" s="12">
        <v>7</v>
      </c>
      <c r="G1102" s="12">
        <v>9</v>
      </c>
      <c r="H1102" s="11" t="s">
        <v>910</v>
      </c>
      <c r="I1102" s="9" t="s">
        <v>19</v>
      </c>
      <c r="J1102" s="13" t="s">
        <v>664</v>
      </c>
      <c r="K1102" s="13" t="s">
        <v>21</v>
      </c>
      <c r="L1102" s="14">
        <v>0.5</v>
      </c>
      <c r="M1102" s="15">
        <v>11</v>
      </c>
      <c r="O1102" s="16">
        <f t="shared" si="78"/>
        <v>-0.5</v>
      </c>
      <c r="P1102" s="17">
        <f t="shared" si="79"/>
        <v>404.80571000000015</v>
      </c>
      <c r="Q1102" s="52"/>
      <c r="R1102" s="16"/>
      <c r="S1102" s="16"/>
    </row>
    <row r="1103" spans="1:19" x14ac:dyDescent="0.15">
      <c r="A1103" s="18" t="str">
        <f t="shared" si="80"/>
        <v>Loss</v>
      </c>
      <c r="B1103" s="1">
        <f t="shared" si="81"/>
        <v>283</v>
      </c>
      <c r="C1103" s="10">
        <v>44303</v>
      </c>
      <c r="D1103" s="10" t="s">
        <v>596</v>
      </c>
      <c r="E1103" s="1" t="s">
        <v>669</v>
      </c>
      <c r="F1103" s="12">
        <v>3</v>
      </c>
      <c r="G1103" s="12">
        <v>4</v>
      </c>
      <c r="H1103" s="11" t="s">
        <v>911</v>
      </c>
      <c r="I1103" s="9" t="s">
        <v>19</v>
      </c>
      <c r="J1103" s="13" t="s">
        <v>20</v>
      </c>
      <c r="K1103" s="13" t="s">
        <v>21</v>
      </c>
      <c r="L1103" s="14">
        <v>1.5</v>
      </c>
      <c r="M1103" s="15">
        <v>3.7</v>
      </c>
      <c r="N1103" s="15">
        <v>3</v>
      </c>
      <c r="O1103" s="16">
        <f t="shared" si="78"/>
        <v>-1.5</v>
      </c>
      <c r="P1103" s="17">
        <f t="shared" si="79"/>
        <v>403.30571000000015</v>
      </c>
      <c r="Q1103" s="52"/>
      <c r="R1103" s="16"/>
      <c r="S1103" s="16"/>
    </row>
    <row r="1104" spans="1:19" x14ac:dyDescent="0.15">
      <c r="A1104" s="18" t="str">
        <f t="shared" si="80"/>
        <v>Loss</v>
      </c>
      <c r="B1104" s="1">
        <f t="shared" si="81"/>
        <v>284</v>
      </c>
      <c r="C1104" s="10">
        <v>44304</v>
      </c>
      <c r="D1104" s="10" t="s">
        <v>596</v>
      </c>
      <c r="E1104" s="1" t="s">
        <v>912</v>
      </c>
      <c r="F1104" s="12">
        <v>1</v>
      </c>
      <c r="G1104" s="12">
        <v>16</v>
      </c>
      <c r="H1104" s="11" t="s">
        <v>913</v>
      </c>
      <c r="I1104" s="9" t="s">
        <v>163</v>
      </c>
      <c r="J1104" s="13" t="s">
        <v>133</v>
      </c>
      <c r="K1104" s="13" t="s">
        <v>21</v>
      </c>
      <c r="L1104" s="14">
        <v>0.3</v>
      </c>
      <c r="M1104" s="15">
        <v>23</v>
      </c>
      <c r="O1104" s="16">
        <f t="shared" si="78"/>
        <v>-0.3</v>
      </c>
      <c r="P1104" s="17">
        <f t="shared" si="79"/>
        <v>403.00571000000014</v>
      </c>
      <c r="Q1104" s="52"/>
      <c r="R1104" s="16"/>
      <c r="S1104" s="16"/>
    </row>
    <row r="1105" spans="1:19" x14ac:dyDescent="0.15">
      <c r="A1105" s="18" t="str">
        <f t="shared" si="80"/>
        <v>Loss</v>
      </c>
      <c r="B1105" s="1">
        <f t="shared" si="81"/>
        <v>284</v>
      </c>
      <c r="C1105" s="10">
        <v>44304</v>
      </c>
      <c r="D1105" s="10" t="s">
        <v>596</v>
      </c>
      <c r="E1105" s="1" t="s">
        <v>912</v>
      </c>
      <c r="F1105" s="12">
        <v>1</v>
      </c>
      <c r="G1105" s="12">
        <v>16</v>
      </c>
      <c r="H1105" s="11" t="s">
        <v>913</v>
      </c>
      <c r="I1105" s="9" t="s">
        <v>163</v>
      </c>
      <c r="J1105" s="13" t="s">
        <v>20</v>
      </c>
      <c r="K1105" s="13" t="s">
        <v>32</v>
      </c>
      <c r="L1105" s="14">
        <v>0.2</v>
      </c>
      <c r="M1105" s="15">
        <v>5</v>
      </c>
      <c r="O1105" s="16">
        <f t="shared" si="78"/>
        <v>-0.2</v>
      </c>
      <c r="P1105" s="17">
        <f t="shared" si="79"/>
        <v>402.80571000000015</v>
      </c>
      <c r="Q1105" s="52"/>
      <c r="R1105" s="16"/>
      <c r="S1105" s="16"/>
    </row>
    <row r="1106" spans="1:19" x14ac:dyDescent="0.15">
      <c r="A1106" s="18" t="str">
        <f t="shared" si="80"/>
        <v>Loss</v>
      </c>
      <c r="B1106" s="1">
        <f t="shared" si="81"/>
        <v>285</v>
      </c>
      <c r="C1106" s="10">
        <v>44306</v>
      </c>
      <c r="D1106" s="10" t="s">
        <v>596</v>
      </c>
      <c r="E1106" s="1" t="s">
        <v>145</v>
      </c>
      <c r="F1106" s="12">
        <v>7</v>
      </c>
      <c r="G1106" s="12">
        <v>4</v>
      </c>
      <c r="H1106" s="11" t="s">
        <v>914</v>
      </c>
      <c r="I1106" s="9" t="s">
        <v>23</v>
      </c>
      <c r="J1106" s="13" t="s">
        <v>664</v>
      </c>
      <c r="K1106" s="13" t="s">
        <v>21</v>
      </c>
      <c r="L1106" s="14">
        <v>1.5</v>
      </c>
      <c r="M1106" s="15">
        <v>2.96</v>
      </c>
      <c r="O1106" s="16">
        <f t="shared" si="78"/>
        <v>-1.5</v>
      </c>
      <c r="P1106" s="17">
        <f t="shared" si="79"/>
        <v>401.30571000000015</v>
      </c>
      <c r="Q1106" s="52"/>
      <c r="R1106" s="16"/>
      <c r="S1106" s="16"/>
    </row>
    <row r="1107" spans="1:19" x14ac:dyDescent="0.15">
      <c r="A1107" s="18" t="str">
        <f t="shared" si="80"/>
        <v>Loss</v>
      </c>
      <c r="B1107" s="1">
        <f t="shared" si="81"/>
        <v>286</v>
      </c>
      <c r="C1107" s="10">
        <v>44310</v>
      </c>
      <c r="D1107" s="10" t="s">
        <v>596</v>
      </c>
      <c r="E1107" s="1" t="s">
        <v>17</v>
      </c>
      <c r="F1107" s="12">
        <v>2</v>
      </c>
      <c r="G1107" s="12">
        <v>1</v>
      </c>
      <c r="H1107" s="11" t="s">
        <v>915</v>
      </c>
      <c r="I1107" s="9" t="s">
        <v>163</v>
      </c>
      <c r="J1107" s="13" t="s">
        <v>664</v>
      </c>
      <c r="K1107" s="13" t="s">
        <v>21</v>
      </c>
      <c r="L1107" s="14">
        <v>1</v>
      </c>
      <c r="M1107" s="15">
        <v>4.5999999999999996</v>
      </c>
      <c r="O1107" s="16">
        <f t="shared" si="78"/>
        <v>-1</v>
      </c>
      <c r="P1107" s="17">
        <f t="shared" si="79"/>
        <v>400.30571000000015</v>
      </c>
      <c r="Q1107" s="52"/>
      <c r="R1107" s="16"/>
      <c r="S1107" s="16"/>
    </row>
    <row r="1108" spans="1:19" x14ac:dyDescent="0.15">
      <c r="A1108" s="18" t="str">
        <f t="shared" si="80"/>
        <v>Loss</v>
      </c>
      <c r="B1108" s="1">
        <f t="shared" si="81"/>
        <v>286</v>
      </c>
      <c r="C1108" s="10">
        <v>44310</v>
      </c>
      <c r="D1108" s="10" t="s">
        <v>596</v>
      </c>
      <c r="E1108" s="1" t="s">
        <v>17</v>
      </c>
      <c r="F1108" s="12">
        <v>8</v>
      </c>
      <c r="G1108" s="12">
        <v>5</v>
      </c>
      <c r="H1108" s="11" t="s">
        <v>806</v>
      </c>
      <c r="I1108" s="9" t="s">
        <v>23</v>
      </c>
      <c r="J1108" s="13" t="s">
        <v>664</v>
      </c>
      <c r="K1108" s="13" t="s">
        <v>21</v>
      </c>
      <c r="L1108" s="14">
        <v>1</v>
      </c>
      <c r="M1108" s="15">
        <v>4.5</v>
      </c>
      <c r="O1108" s="16">
        <f t="shared" si="78"/>
        <v>-1</v>
      </c>
      <c r="P1108" s="17">
        <f t="shared" si="79"/>
        <v>399.30571000000015</v>
      </c>
      <c r="Q1108" s="52"/>
      <c r="R1108" s="16"/>
      <c r="S1108" s="16"/>
    </row>
    <row r="1109" spans="1:19" x14ac:dyDescent="0.15">
      <c r="A1109" s="18" t="str">
        <f t="shared" si="80"/>
        <v>Loss</v>
      </c>
      <c r="B1109" s="1">
        <f t="shared" si="81"/>
        <v>287</v>
      </c>
      <c r="C1109" s="10">
        <v>44311</v>
      </c>
      <c r="D1109" s="10" t="s">
        <v>596</v>
      </c>
      <c r="E1109" s="1" t="s">
        <v>47</v>
      </c>
      <c r="F1109" s="12">
        <v>2</v>
      </c>
      <c r="G1109" s="12">
        <v>2</v>
      </c>
      <c r="H1109" s="11" t="s">
        <v>649</v>
      </c>
      <c r="I1109" s="9" t="s">
        <v>163</v>
      </c>
      <c r="J1109" s="13" t="s">
        <v>20</v>
      </c>
      <c r="K1109" s="13" t="s">
        <v>21</v>
      </c>
      <c r="L1109" s="14">
        <v>1.5</v>
      </c>
      <c r="M1109" s="15">
        <v>5.33</v>
      </c>
      <c r="N1109" s="15">
        <v>4</v>
      </c>
      <c r="O1109" s="16">
        <f t="shared" si="78"/>
        <v>-1.5</v>
      </c>
      <c r="P1109" s="17">
        <f t="shared" si="79"/>
        <v>397.80571000000015</v>
      </c>
      <c r="Q1109" s="52"/>
      <c r="R1109" s="16"/>
      <c r="S1109" s="16"/>
    </row>
    <row r="1110" spans="1:19" x14ac:dyDescent="0.15">
      <c r="A1110" s="18" t="str">
        <f t="shared" si="80"/>
        <v>Loss</v>
      </c>
      <c r="B1110" s="1">
        <f t="shared" si="81"/>
        <v>287</v>
      </c>
      <c r="C1110" s="10">
        <v>44311</v>
      </c>
      <c r="D1110" s="10" t="s">
        <v>596</v>
      </c>
      <c r="E1110" s="1" t="s">
        <v>47</v>
      </c>
      <c r="F1110" s="12">
        <v>3</v>
      </c>
      <c r="G1110" s="12">
        <v>7</v>
      </c>
      <c r="H1110" s="11" t="s">
        <v>772</v>
      </c>
      <c r="I1110" s="9" t="s">
        <v>163</v>
      </c>
      <c r="J1110" s="13" t="s">
        <v>20</v>
      </c>
      <c r="K1110" s="13" t="s">
        <v>21</v>
      </c>
      <c r="L1110" s="14">
        <v>0.4</v>
      </c>
      <c r="M1110" s="15">
        <v>16</v>
      </c>
      <c r="N1110" s="15">
        <v>12</v>
      </c>
      <c r="O1110" s="16">
        <f t="shared" si="78"/>
        <v>-0.4</v>
      </c>
      <c r="P1110" s="17">
        <f t="shared" si="79"/>
        <v>397.40571000000017</v>
      </c>
      <c r="Q1110" s="52"/>
      <c r="R1110" s="16"/>
      <c r="S1110" s="16"/>
    </row>
    <row r="1111" spans="1:19" x14ac:dyDescent="0.15">
      <c r="A1111" s="18" t="str">
        <f t="shared" si="80"/>
        <v>Profit</v>
      </c>
      <c r="B1111" s="1">
        <f t="shared" si="81"/>
        <v>287</v>
      </c>
      <c r="C1111" s="10">
        <v>44311</v>
      </c>
      <c r="D1111" s="10" t="s">
        <v>596</v>
      </c>
      <c r="E1111" s="1" t="s">
        <v>47</v>
      </c>
      <c r="F1111" s="12">
        <v>4</v>
      </c>
      <c r="G1111" s="12">
        <v>4</v>
      </c>
      <c r="H1111" s="11" t="s">
        <v>916</v>
      </c>
      <c r="I1111" s="9" t="s">
        <v>38</v>
      </c>
      <c r="J1111" s="13" t="s">
        <v>20</v>
      </c>
      <c r="K1111" s="13" t="s">
        <v>21</v>
      </c>
      <c r="L1111" s="14">
        <v>0.5</v>
      </c>
      <c r="M1111" s="15">
        <v>12</v>
      </c>
      <c r="N1111" s="15">
        <v>7.5</v>
      </c>
      <c r="O1111" s="16">
        <f t="shared" si="78"/>
        <v>5.5</v>
      </c>
      <c r="P1111" s="17">
        <f t="shared" si="79"/>
        <v>402.90571000000017</v>
      </c>
      <c r="Q1111" s="52"/>
      <c r="R1111" s="16"/>
      <c r="S1111" s="16"/>
    </row>
    <row r="1112" spans="1:19" x14ac:dyDescent="0.15">
      <c r="A1112" s="18" t="str">
        <f t="shared" si="80"/>
        <v>Loss</v>
      </c>
      <c r="B1112" s="1">
        <f t="shared" si="81"/>
        <v>287</v>
      </c>
      <c r="C1112" s="10">
        <v>44311</v>
      </c>
      <c r="D1112" s="10" t="s">
        <v>596</v>
      </c>
      <c r="E1112" s="1" t="s">
        <v>47</v>
      </c>
      <c r="F1112" s="12">
        <v>5</v>
      </c>
      <c r="G1112" s="12">
        <v>1</v>
      </c>
      <c r="H1112" s="11" t="s">
        <v>769</v>
      </c>
      <c r="I1112" s="9" t="s">
        <v>27</v>
      </c>
      <c r="J1112" s="13" t="s">
        <v>20</v>
      </c>
      <c r="K1112" s="13" t="s">
        <v>21</v>
      </c>
      <c r="L1112" s="14">
        <v>1.25</v>
      </c>
      <c r="M1112" s="15">
        <v>4</v>
      </c>
      <c r="N1112" s="15">
        <v>3.7</v>
      </c>
      <c r="O1112" s="16">
        <f t="shared" si="78"/>
        <v>-1.25</v>
      </c>
      <c r="P1112" s="17">
        <f t="shared" si="79"/>
        <v>401.65571000000017</v>
      </c>
      <c r="Q1112" s="52"/>
      <c r="R1112" s="16"/>
      <c r="S1112" s="16"/>
    </row>
    <row r="1113" spans="1:19" x14ac:dyDescent="0.15">
      <c r="A1113" s="18" t="str">
        <f t="shared" si="80"/>
        <v>Profit</v>
      </c>
      <c r="B1113" s="1">
        <f t="shared" si="81"/>
        <v>287</v>
      </c>
      <c r="C1113" s="10">
        <v>44311</v>
      </c>
      <c r="D1113" s="10" t="s">
        <v>596</v>
      </c>
      <c r="E1113" s="1" t="s">
        <v>47</v>
      </c>
      <c r="F1113" s="12">
        <v>6</v>
      </c>
      <c r="G1113" s="12">
        <v>3</v>
      </c>
      <c r="H1113" s="11" t="s">
        <v>892</v>
      </c>
      <c r="I1113" s="9" t="s">
        <v>38</v>
      </c>
      <c r="J1113" s="13" t="s">
        <v>20</v>
      </c>
      <c r="K1113" s="13" t="s">
        <v>21</v>
      </c>
      <c r="L1113" s="14">
        <v>3.5</v>
      </c>
      <c r="M1113" s="15">
        <v>2.9</v>
      </c>
      <c r="N1113" s="15">
        <v>2.5</v>
      </c>
      <c r="O1113" s="16">
        <f t="shared" si="78"/>
        <v>6.65</v>
      </c>
      <c r="P1113" s="17">
        <f t="shared" si="79"/>
        <v>408.30571000000015</v>
      </c>
      <c r="Q1113" s="52"/>
      <c r="R1113" s="16"/>
      <c r="S1113" s="16"/>
    </row>
    <row r="1114" spans="1:19" x14ac:dyDescent="0.15">
      <c r="A1114" s="18" t="str">
        <f t="shared" si="80"/>
        <v>Loss</v>
      </c>
      <c r="B1114" s="1">
        <f t="shared" si="81"/>
        <v>288</v>
      </c>
      <c r="C1114" s="10">
        <v>44313</v>
      </c>
      <c r="D1114" s="10" t="s">
        <v>596</v>
      </c>
      <c r="E1114" s="1" t="s">
        <v>310</v>
      </c>
      <c r="F1114" s="12">
        <v>8</v>
      </c>
      <c r="G1114" s="12">
        <v>4</v>
      </c>
      <c r="H1114" s="11" t="s">
        <v>917</v>
      </c>
      <c r="I1114" s="9" t="s">
        <v>19</v>
      </c>
      <c r="J1114" s="13" t="s">
        <v>664</v>
      </c>
      <c r="K1114" s="13" t="s">
        <v>21</v>
      </c>
      <c r="L1114" s="14">
        <v>1.5</v>
      </c>
      <c r="M1114" s="15">
        <v>3.2</v>
      </c>
      <c r="N1114" s="15">
        <v>2.7</v>
      </c>
      <c r="O1114" s="16">
        <f t="shared" si="78"/>
        <v>-1.5</v>
      </c>
      <c r="P1114" s="17">
        <f t="shared" si="79"/>
        <v>406.80571000000015</v>
      </c>
      <c r="Q1114" s="52"/>
      <c r="R1114" s="16"/>
      <c r="S1114" s="16"/>
    </row>
    <row r="1115" spans="1:19" x14ac:dyDescent="0.15">
      <c r="A1115" s="18" t="str">
        <f t="shared" si="80"/>
        <v>Profit</v>
      </c>
      <c r="B1115" s="1">
        <f t="shared" si="81"/>
        <v>289</v>
      </c>
      <c r="C1115" s="10">
        <v>44318</v>
      </c>
      <c r="D1115" s="10" t="s">
        <v>596</v>
      </c>
      <c r="E1115" s="1" t="s">
        <v>41</v>
      </c>
      <c r="F1115" s="12">
        <v>2</v>
      </c>
      <c r="G1115" s="12">
        <v>8</v>
      </c>
      <c r="H1115" s="11" t="s">
        <v>918</v>
      </c>
      <c r="I1115" s="9" t="s">
        <v>38</v>
      </c>
      <c r="J1115" s="13" t="s">
        <v>20</v>
      </c>
      <c r="K1115" s="13" t="s">
        <v>21</v>
      </c>
      <c r="L1115" s="14">
        <v>1</v>
      </c>
      <c r="M1115" s="15">
        <v>6</v>
      </c>
      <c r="N1115" s="15">
        <v>5</v>
      </c>
      <c r="O1115" s="16">
        <f t="shared" si="78"/>
        <v>5</v>
      </c>
      <c r="P1115" s="17">
        <f t="shared" si="79"/>
        <v>411.80571000000015</v>
      </c>
      <c r="Q1115" s="52"/>
      <c r="R1115" s="16"/>
      <c r="S1115" s="16"/>
    </row>
    <row r="1116" spans="1:19" x14ac:dyDescent="0.15">
      <c r="A1116" s="18" t="str">
        <f t="shared" si="80"/>
        <v>Loss</v>
      </c>
      <c r="B1116" s="1">
        <f t="shared" si="81"/>
        <v>290</v>
      </c>
      <c r="C1116" s="10">
        <v>44320</v>
      </c>
      <c r="D1116" s="10" t="s">
        <v>596</v>
      </c>
      <c r="E1116" s="1" t="s">
        <v>284</v>
      </c>
      <c r="F1116" s="12">
        <v>4</v>
      </c>
      <c r="G1116" s="12">
        <v>3</v>
      </c>
      <c r="H1116" s="11" t="s">
        <v>919</v>
      </c>
      <c r="I1116" s="9" t="s">
        <v>19</v>
      </c>
      <c r="J1116" s="13" t="s">
        <v>664</v>
      </c>
      <c r="K1116" s="13" t="s">
        <v>21</v>
      </c>
      <c r="L1116" s="14">
        <v>0.5</v>
      </c>
      <c r="M1116" s="15">
        <v>5.6</v>
      </c>
      <c r="O1116" s="16">
        <f t="shared" si="78"/>
        <v>-0.5</v>
      </c>
      <c r="P1116" s="17">
        <f t="shared" si="79"/>
        <v>411.30571000000015</v>
      </c>
      <c r="Q1116" s="52"/>
      <c r="R1116" s="16"/>
      <c r="S1116" s="16"/>
    </row>
    <row r="1117" spans="1:19" x14ac:dyDescent="0.15">
      <c r="A1117" s="18" t="str">
        <f t="shared" si="80"/>
        <v>Loss</v>
      </c>
      <c r="B1117" s="1">
        <f t="shared" si="81"/>
        <v>290</v>
      </c>
      <c r="C1117" s="10">
        <v>44320</v>
      </c>
      <c r="D1117" s="10" t="s">
        <v>596</v>
      </c>
      <c r="E1117" s="1" t="s">
        <v>284</v>
      </c>
      <c r="F1117" s="12">
        <v>5</v>
      </c>
      <c r="G1117" s="12">
        <v>2</v>
      </c>
      <c r="H1117" s="11" t="s">
        <v>920</v>
      </c>
      <c r="I1117" s="9" t="s">
        <v>23</v>
      </c>
      <c r="J1117" s="13" t="s">
        <v>664</v>
      </c>
      <c r="K1117" s="13" t="s">
        <v>21</v>
      </c>
      <c r="L1117" s="14">
        <v>1.6</v>
      </c>
      <c r="M1117" s="15">
        <v>3</v>
      </c>
      <c r="O1117" s="16">
        <f t="shared" si="78"/>
        <v>-1.6</v>
      </c>
      <c r="P1117" s="17">
        <f t="shared" si="79"/>
        <v>409.70571000000012</v>
      </c>
      <c r="Q1117" s="52"/>
      <c r="R1117" s="16"/>
      <c r="S1117" s="16"/>
    </row>
    <row r="1118" spans="1:19" x14ac:dyDescent="0.15">
      <c r="A1118" s="18" t="str">
        <f t="shared" si="80"/>
        <v>Loss</v>
      </c>
      <c r="B1118" s="1">
        <f t="shared" si="81"/>
        <v>290</v>
      </c>
      <c r="C1118" s="10">
        <v>44320</v>
      </c>
      <c r="D1118" s="10" t="s">
        <v>596</v>
      </c>
      <c r="E1118" s="1" t="s">
        <v>284</v>
      </c>
      <c r="F1118" s="12">
        <v>5</v>
      </c>
      <c r="G1118" s="12">
        <v>9</v>
      </c>
      <c r="H1118" s="11" t="s">
        <v>921</v>
      </c>
      <c r="I1118" s="9" t="s">
        <v>27</v>
      </c>
      <c r="J1118" s="13" t="s">
        <v>664</v>
      </c>
      <c r="K1118" s="13" t="s">
        <v>21</v>
      </c>
      <c r="L1118" s="14">
        <v>0.4</v>
      </c>
      <c r="M1118" s="15">
        <v>10.5</v>
      </c>
      <c r="O1118" s="16">
        <f t="shared" si="78"/>
        <v>-0.4</v>
      </c>
      <c r="P1118" s="17">
        <f t="shared" si="79"/>
        <v>409.30571000000015</v>
      </c>
      <c r="Q1118" s="52"/>
      <c r="R1118" s="16"/>
      <c r="S1118" s="16"/>
    </row>
    <row r="1119" spans="1:19" x14ac:dyDescent="0.15">
      <c r="A1119" s="18" t="str">
        <f t="shared" si="80"/>
        <v>Loss</v>
      </c>
      <c r="B1119" s="1">
        <f t="shared" si="81"/>
        <v>290</v>
      </c>
      <c r="C1119" s="10">
        <v>44320</v>
      </c>
      <c r="D1119" s="10" t="s">
        <v>596</v>
      </c>
      <c r="E1119" s="1" t="s">
        <v>284</v>
      </c>
      <c r="F1119" s="12">
        <v>7</v>
      </c>
      <c r="G1119" s="12">
        <v>4</v>
      </c>
      <c r="H1119" s="11" t="s">
        <v>922</v>
      </c>
      <c r="I1119" s="9" t="s">
        <v>27</v>
      </c>
      <c r="J1119" s="13" t="s">
        <v>664</v>
      </c>
      <c r="K1119" s="13" t="s">
        <v>21</v>
      </c>
      <c r="L1119" s="14">
        <v>0.7</v>
      </c>
      <c r="M1119" s="15">
        <v>7.2</v>
      </c>
      <c r="O1119" s="16">
        <f t="shared" si="78"/>
        <v>-0.7</v>
      </c>
      <c r="P1119" s="17">
        <f t="shared" si="79"/>
        <v>408.60571000000016</v>
      </c>
      <c r="Q1119" s="52"/>
      <c r="R1119" s="16"/>
      <c r="S1119" s="16"/>
    </row>
    <row r="1120" spans="1:19" x14ac:dyDescent="0.15">
      <c r="A1120" s="18" t="str">
        <f t="shared" si="80"/>
        <v>Loss</v>
      </c>
      <c r="B1120" s="1">
        <f t="shared" si="81"/>
        <v>290</v>
      </c>
      <c r="C1120" s="10">
        <v>44320</v>
      </c>
      <c r="D1120" s="10" t="s">
        <v>596</v>
      </c>
      <c r="E1120" s="1" t="s">
        <v>284</v>
      </c>
      <c r="F1120" s="12">
        <v>8</v>
      </c>
      <c r="G1120" s="12">
        <v>7</v>
      </c>
      <c r="H1120" s="11" t="s">
        <v>923</v>
      </c>
      <c r="I1120" s="9" t="s">
        <v>27</v>
      </c>
      <c r="J1120" s="13" t="s">
        <v>664</v>
      </c>
      <c r="K1120" s="13" t="s">
        <v>21</v>
      </c>
      <c r="L1120" s="14">
        <v>1.2</v>
      </c>
      <c r="M1120" s="15">
        <v>5.5</v>
      </c>
      <c r="O1120" s="16">
        <f t="shared" si="78"/>
        <v>-1.2</v>
      </c>
      <c r="P1120" s="17">
        <f t="shared" si="79"/>
        <v>407.40571000000017</v>
      </c>
      <c r="Q1120" s="52"/>
      <c r="R1120" s="16"/>
      <c r="S1120" s="16"/>
    </row>
    <row r="1121" spans="1:19" x14ac:dyDescent="0.15">
      <c r="A1121" s="18" t="str">
        <f t="shared" si="80"/>
        <v>Loss</v>
      </c>
      <c r="B1121" s="1">
        <f t="shared" si="81"/>
        <v>291</v>
      </c>
      <c r="C1121" s="10">
        <v>44324</v>
      </c>
      <c r="D1121" s="10" t="s">
        <v>596</v>
      </c>
      <c r="E1121" s="1" t="s">
        <v>17</v>
      </c>
      <c r="F1121" s="12">
        <v>1</v>
      </c>
      <c r="G1121" s="12">
        <v>4</v>
      </c>
      <c r="H1121" s="11" t="s">
        <v>924</v>
      </c>
      <c r="I1121" s="9" t="s">
        <v>23</v>
      </c>
      <c r="J1121" s="13" t="s">
        <v>20</v>
      </c>
      <c r="K1121" s="13" t="s">
        <v>21</v>
      </c>
      <c r="L1121" s="14">
        <v>0.6</v>
      </c>
      <c r="M1121" s="15">
        <v>10</v>
      </c>
      <c r="N1121" s="15">
        <v>8</v>
      </c>
      <c r="O1121" s="16">
        <f t="shared" si="78"/>
        <v>-0.6</v>
      </c>
      <c r="P1121" s="17">
        <f t="shared" si="79"/>
        <v>406.80571000000015</v>
      </c>
      <c r="Q1121" s="52"/>
      <c r="R1121" s="16"/>
      <c r="S1121" s="16"/>
    </row>
    <row r="1122" spans="1:19" x14ac:dyDescent="0.15">
      <c r="A1122" s="18" t="str">
        <f t="shared" si="80"/>
        <v>Loss</v>
      </c>
      <c r="B1122" s="1">
        <f t="shared" si="81"/>
        <v>291</v>
      </c>
      <c r="C1122" s="10">
        <v>44324</v>
      </c>
      <c r="D1122" s="10" t="s">
        <v>596</v>
      </c>
      <c r="E1122" s="1" t="s">
        <v>17</v>
      </c>
      <c r="F1122" s="12">
        <v>2</v>
      </c>
      <c r="G1122" s="12">
        <v>1</v>
      </c>
      <c r="H1122" s="11" t="s">
        <v>925</v>
      </c>
      <c r="I1122" s="9" t="s">
        <v>163</v>
      </c>
      <c r="J1122" s="13" t="s">
        <v>133</v>
      </c>
      <c r="K1122" s="13" t="s">
        <v>21</v>
      </c>
      <c r="L1122" s="14">
        <v>1.2</v>
      </c>
      <c r="M1122" s="15">
        <v>6.45</v>
      </c>
      <c r="N1122" s="15">
        <v>4.5</v>
      </c>
      <c r="O1122" s="16">
        <f t="shared" si="78"/>
        <v>-1.2</v>
      </c>
      <c r="P1122" s="17">
        <f t="shared" si="79"/>
        <v>405.60571000000016</v>
      </c>
      <c r="Q1122" s="52"/>
      <c r="R1122" s="16"/>
      <c r="S1122" s="16"/>
    </row>
    <row r="1123" spans="1:19" x14ac:dyDescent="0.15">
      <c r="A1123" s="18" t="str">
        <f t="shared" si="80"/>
        <v>Loss</v>
      </c>
      <c r="B1123" s="1">
        <f t="shared" si="81"/>
        <v>291</v>
      </c>
      <c r="C1123" s="10">
        <v>44324</v>
      </c>
      <c r="D1123" s="10" t="s">
        <v>596</v>
      </c>
      <c r="E1123" s="1" t="s">
        <v>17</v>
      </c>
      <c r="F1123" s="12">
        <v>2</v>
      </c>
      <c r="G1123" s="12">
        <v>8</v>
      </c>
      <c r="H1123" s="11" t="s">
        <v>926</v>
      </c>
      <c r="I1123" s="9" t="s">
        <v>163</v>
      </c>
      <c r="J1123" s="13" t="s">
        <v>20</v>
      </c>
      <c r="K1123" s="13" t="s">
        <v>21</v>
      </c>
      <c r="L1123" s="14">
        <v>0.3</v>
      </c>
      <c r="M1123" s="15">
        <v>12</v>
      </c>
      <c r="N1123" s="15">
        <v>10.5</v>
      </c>
      <c r="O1123" s="16">
        <f t="shared" si="78"/>
        <v>-0.3</v>
      </c>
      <c r="P1123" s="17">
        <f t="shared" si="79"/>
        <v>405.30571000000015</v>
      </c>
      <c r="Q1123" s="52"/>
      <c r="R1123" s="16"/>
      <c r="S1123" s="16"/>
    </row>
    <row r="1124" spans="1:19" x14ac:dyDescent="0.15">
      <c r="A1124" s="18" t="str">
        <f t="shared" si="80"/>
        <v>Loss</v>
      </c>
      <c r="B1124" s="1">
        <f t="shared" si="81"/>
        <v>291</v>
      </c>
      <c r="C1124" s="10">
        <v>44324</v>
      </c>
      <c r="D1124" s="10" t="s">
        <v>596</v>
      </c>
      <c r="E1124" s="1" t="s">
        <v>17</v>
      </c>
      <c r="F1124" s="12">
        <v>3</v>
      </c>
      <c r="G1124" s="12">
        <v>10</v>
      </c>
      <c r="H1124" s="11" t="s">
        <v>571</v>
      </c>
      <c r="I1124" s="9" t="s">
        <v>163</v>
      </c>
      <c r="J1124" s="13" t="s">
        <v>20</v>
      </c>
      <c r="K1124" s="13" t="s">
        <v>21</v>
      </c>
      <c r="L1124" s="14">
        <v>0.8</v>
      </c>
      <c r="M1124" s="15">
        <v>11</v>
      </c>
      <c r="N1124" s="15">
        <v>8.5</v>
      </c>
      <c r="O1124" s="16">
        <f t="shared" si="78"/>
        <v>-0.8</v>
      </c>
      <c r="P1124" s="17">
        <f t="shared" si="79"/>
        <v>404.50571000000014</v>
      </c>
      <c r="Q1124" s="52"/>
      <c r="R1124" s="16"/>
      <c r="S1124" s="16"/>
    </row>
    <row r="1125" spans="1:19" x14ac:dyDescent="0.15">
      <c r="A1125" s="18" t="str">
        <f t="shared" si="80"/>
        <v>Loss</v>
      </c>
      <c r="B1125" s="1">
        <f t="shared" si="81"/>
        <v>291</v>
      </c>
      <c r="C1125" s="10">
        <v>44324</v>
      </c>
      <c r="D1125" s="10" t="s">
        <v>596</v>
      </c>
      <c r="E1125" s="1" t="s">
        <v>17</v>
      </c>
      <c r="F1125" s="12">
        <v>7</v>
      </c>
      <c r="G1125" s="12">
        <v>5</v>
      </c>
      <c r="H1125" s="11" t="s">
        <v>846</v>
      </c>
      <c r="I1125" s="9" t="s">
        <v>163</v>
      </c>
      <c r="J1125" s="13" t="s">
        <v>20</v>
      </c>
      <c r="K1125" s="13" t="s">
        <v>21</v>
      </c>
      <c r="L1125" s="14">
        <v>0.8</v>
      </c>
      <c r="M1125" s="15">
        <v>9.8000000000000007</v>
      </c>
      <c r="N1125" s="15">
        <v>8.5</v>
      </c>
      <c r="O1125" s="16">
        <f t="shared" si="78"/>
        <v>-0.8</v>
      </c>
      <c r="P1125" s="17">
        <f t="shared" si="79"/>
        <v>403.70571000000012</v>
      </c>
      <c r="Q1125" s="52"/>
      <c r="R1125" s="16"/>
      <c r="S1125" s="16"/>
    </row>
    <row r="1126" spans="1:19" x14ac:dyDescent="0.15">
      <c r="A1126" s="18" t="str">
        <f t="shared" si="80"/>
        <v>Loss</v>
      </c>
      <c r="B1126" s="1">
        <f t="shared" si="81"/>
        <v>291</v>
      </c>
      <c r="C1126" s="10">
        <v>44324</v>
      </c>
      <c r="D1126" s="10" t="s">
        <v>596</v>
      </c>
      <c r="E1126" s="1" t="s">
        <v>17</v>
      </c>
      <c r="F1126" s="12">
        <v>8</v>
      </c>
      <c r="G1126" s="12">
        <v>4</v>
      </c>
      <c r="H1126" s="11" t="s">
        <v>767</v>
      </c>
      <c r="I1126" s="9" t="s">
        <v>163</v>
      </c>
      <c r="J1126" s="13" t="s">
        <v>20</v>
      </c>
      <c r="K1126" s="13" t="s">
        <v>21</v>
      </c>
      <c r="L1126" s="14">
        <v>0.8</v>
      </c>
      <c r="M1126" s="15">
        <v>6.5</v>
      </c>
      <c r="N1126" s="15">
        <v>5</v>
      </c>
      <c r="O1126" s="16">
        <f t="shared" si="78"/>
        <v>-0.8</v>
      </c>
      <c r="P1126" s="17">
        <f t="shared" si="79"/>
        <v>402.90571000000011</v>
      </c>
      <c r="Q1126" s="52"/>
      <c r="R1126" s="16"/>
      <c r="S1126" s="16"/>
    </row>
    <row r="1127" spans="1:19" x14ac:dyDescent="0.15">
      <c r="A1127" s="18" t="str">
        <f t="shared" si="80"/>
        <v>Loss</v>
      </c>
      <c r="B1127" s="1">
        <f t="shared" si="81"/>
        <v>291</v>
      </c>
      <c r="C1127" s="10">
        <v>44324</v>
      </c>
      <c r="D1127" s="10" t="s">
        <v>596</v>
      </c>
      <c r="E1127" s="1" t="s">
        <v>17</v>
      </c>
      <c r="F1127" s="12">
        <v>8</v>
      </c>
      <c r="G1127" s="12">
        <v>10</v>
      </c>
      <c r="H1127" s="11" t="s">
        <v>927</v>
      </c>
      <c r="I1127" s="9" t="s">
        <v>163</v>
      </c>
      <c r="J1127" s="13" t="s">
        <v>20</v>
      </c>
      <c r="K1127" s="13" t="s">
        <v>21</v>
      </c>
      <c r="L1127" s="14">
        <v>0.5</v>
      </c>
      <c r="M1127" s="15">
        <v>14</v>
      </c>
      <c r="N1127" s="15">
        <v>12</v>
      </c>
      <c r="O1127" s="16">
        <f t="shared" si="78"/>
        <v>-0.5</v>
      </c>
      <c r="P1127" s="17">
        <f t="shared" si="79"/>
        <v>402.40571000000011</v>
      </c>
      <c r="Q1127" s="52"/>
      <c r="R1127" s="16"/>
      <c r="S1127" s="16"/>
    </row>
    <row r="1128" spans="1:19" x14ac:dyDescent="0.15">
      <c r="A1128" s="18" t="str">
        <f t="shared" si="80"/>
        <v>Loss</v>
      </c>
      <c r="B1128" s="1">
        <f t="shared" si="81"/>
        <v>292</v>
      </c>
      <c r="C1128" s="10">
        <v>44330</v>
      </c>
      <c r="D1128" s="10" t="s">
        <v>596</v>
      </c>
      <c r="E1128" s="1" t="s">
        <v>145</v>
      </c>
      <c r="F1128" s="12">
        <v>5</v>
      </c>
      <c r="G1128" s="12">
        <v>6</v>
      </c>
      <c r="H1128" s="11" t="s">
        <v>908</v>
      </c>
      <c r="I1128" s="9" t="s">
        <v>23</v>
      </c>
      <c r="J1128" s="13" t="s">
        <v>20</v>
      </c>
      <c r="K1128" s="13" t="s">
        <v>21</v>
      </c>
      <c r="L1128" s="14">
        <v>1</v>
      </c>
      <c r="M1128" s="15">
        <v>10</v>
      </c>
      <c r="N1128" s="15">
        <v>6.5</v>
      </c>
      <c r="O1128" s="16">
        <f t="shared" si="78"/>
        <v>-1</v>
      </c>
      <c r="P1128" s="17">
        <f t="shared" si="79"/>
        <v>401.40571000000011</v>
      </c>
      <c r="Q1128" s="52"/>
      <c r="R1128" s="16"/>
      <c r="S1128" s="16"/>
    </row>
    <row r="1129" spans="1:19" x14ac:dyDescent="0.15">
      <c r="A1129" s="18" t="str">
        <f t="shared" si="80"/>
        <v>Loss</v>
      </c>
      <c r="B1129" s="1">
        <f t="shared" si="81"/>
        <v>293</v>
      </c>
      <c r="C1129" s="10">
        <v>44331</v>
      </c>
      <c r="D1129" s="10" t="s">
        <v>596</v>
      </c>
      <c r="E1129" s="1" t="s">
        <v>47</v>
      </c>
      <c r="F1129" s="12">
        <v>9</v>
      </c>
      <c r="G1129" s="12">
        <v>10</v>
      </c>
      <c r="H1129" s="11" t="s">
        <v>928</v>
      </c>
      <c r="I1129" s="9" t="s">
        <v>163</v>
      </c>
      <c r="J1129" s="13" t="s">
        <v>20</v>
      </c>
      <c r="K1129" s="13" t="s">
        <v>21</v>
      </c>
      <c r="L1129" s="14">
        <v>1.5</v>
      </c>
      <c r="M1129" s="15">
        <v>7.35</v>
      </c>
      <c r="N1129" s="15">
        <v>6</v>
      </c>
      <c r="O1129" s="16">
        <f t="shared" si="78"/>
        <v>-1.5</v>
      </c>
      <c r="P1129" s="17">
        <f t="shared" si="79"/>
        <v>399.90571000000011</v>
      </c>
      <c r="Q1129" s="52"/>
      <c r="R1129" s="16"/>
      <c r="S1129" s="16"/>
    </row>
    <row r="1130" spans="1:19" x14ac:dyDescent="0.15">
      <c r="A1130" s="18" t="str">
        <f t="shared" si="80"/>
        <v>Profit</v>
      </c>
      <c r="B1130" s="1">
        <f t="shared" si="81"/>
        <v>294</v>
      </c>
      <c r="C1130" s="10">
        <v>44335</v>
      </c>
      <c r="D1130" s="10" t="s">
        <v>596</v>
      </c>
      <c r="E1130" s="1" t="s">
        <v>67</v>
      </c>
      <c r="F1130" s="12">
        <v>7</v>
      </c>
      <c r="G1130" s="12">
        <v>9</v>
      </c>
      <c r="H1130" s="11" t="s">
        <v>929</v>
      </c>
      <c r="I1130" s="9" t="s">
        <v>38</v>
      </c>
      <c r="J1130" s="13" t="s">
        <v>664</v>
      </c>
      <c r="K1130" s="13" t="s">
        <v>21</v>
      </c>
      <c r="L1130" s="14">
        <v>1.5</v>
      </c>
      <c r="M1130" s="15">
        <v>3.3</v>
      </c>
      <c r="N1130" s="15">
        <v>2.7</v>
      </c>
      <c r="O1130" s="16">
        <f t="shared" si="78"/>
        <v>3.242999999999999</v>
      </c>
      <c r="P1130" s="17">
        <f t="shared" si="79"/>
        <v>403.14871000000011</v>
      </c>
      <c r="Q1130" s="52"/>
      <c r="R1130" s="16"/>
      <c r="S1130" s="16"/>
    </row>
    <row r="1131" spans="1:19" x14ac:dyDescent="0.15">
      <c r="A1131" s="18" t="str">
        <f t="shared" si="80"/>
        <v>Profit</v>
      </c>
      <c r="B1131" s="1">
        <f t="shared" si="81"/>
        <v>295</v>
      </c>
      <c r="C1131" s="10">
        <v>44337</v>
      </c>
      <c r="D1131" s="10" t="s">
        <v>596</v>
      </c>
      <c r="E1131" s="1" t="s">
        <v>113</v>
      </c>
      <c r="F1131" s="12">
        <v>7</v>
      </c>
      <c r="G1131" s="12">
        <v>3</v>
      </c>
      <c r="H1131" s="11" t="s">
        <v>930</v>
      </c>
      <c r="I1131" s="9" t="s">
        <v>38</v>
      </c>
      <c r="J1131" s="13" t="s">
        <v>20</v>
      </c>
      <c r="K1131" s="13" t="s">
        <v>21</v>
      </c>
      <c r="L1131" s="14">
        <v>1</v>
      </c>
      <c r="M1131" s="15">
        <v>5.34</v>
      </c>
      <c r="N1131" s="15">
        <v>4</v>
      </c>
      <c r="O1131" s="16">
        <f t="shared" si="78"/>
        <v>4.34</v>
      </c>
      <c r="P1131" s="17">
        <f t="shared" si="79"/>
        <v>407.48871000000008</v>
      </c>
      <c r="Q1131" s="52"/>
      <c r="R1131" s="16"/>
      <c r="S1131" s="16"/>
    </row>
    <row r="1132" spans="1:19" x14ac:dyDescent="0.15">
      <c r="A1132" s="18" t="str">
        <f t="shared" si="80"/>
        <v>Loss</v>
      </c>
      <c r="B1132" s="1">
        <f t="shared" si="81"/>
        <v>296</v>
      </c>
      <c r="C1132" s="10">
        <v>44338</v>
      </c>
      <c r="D1132" s="10" t="s">
        <v>596</v>
      </c>
      <c r="E1132" s="1" t="s">
        <v>624</v>
      </c>
      <c r="F1132" s="12">
        <v>1</v>
      </c>
      <c r="G1132" s="12">
        <v>4</v>
      </c>
      <c r="H1132" s="11" t="s">
        <v>931</v>
      </c>
      <c r="I1132" s="9" t="s">
        <v>163</v>
      </c>
      <c r="J1132" s="13" t="s">
        <v>20</v>
      </c>
      <c r="K1132" s="13" t="s">
        <v>21</v>
      </c>
      <c r="L1132" s="14">
        <v>1</v>
      </c>
      <c r="M1132" s="15">
        <v>9.5</v>
      </c>
      <c r="N1132" s="15">
        <v>6.5</v>
      </c>
      <c r="O1132" s="16">
        <f t="shared" si="78"/>
        <v>-1</v>
      </c>
      <c r="P1132" s="17">
        <f t="shared" si="79"/>
        <v>406.48871000000008</v>
      </c>
      <c r="Q1132" s="52"/>
      <c r="R1132" s="16"/>
      <c r="S1132" s="16"/>
    </row>
    <row r="1133" spans="1:19" x14ac:dyDescent="0.15">
      <c r="A1133" s="18" t="str">
        <f t="shared" si="80"/>
        <v>Loss</v>
      </c>
      <c r="B1133" s="1">
        <f t="shared" si="81"/>
        <v>296</v>
      </c>
      <c r="C1133" s="10">
        <v>44338</v>
      </c>
      <c r="D1133" s="10" t="s">
        <v>596</v>
      </c>
      <c r="E1133" s="1" t="s">
        <v>624</v>
      </c>
      <c r="F1133" s="12">
        <v>2</v>
      </c>
      <c r="G1133" s="12">
        <v>2</v>
      </c>
      <c r="H1133" s="11" t="s">
        <v>82</v>
      </c>
      <c r="I1133" s="9" t="s">
        <v>163</v>
      </c>
      <c r="J1133" s="13" t="s">
        <v>664</v>
      </c>
      <c r="K1133" s="13" t="s">
        <v>21</v>
      </c>
      <c r="L1133" s="14">
        <v>2</v>
      </c>
      <c r="M1133" s="15">
        <v>3</v>
      </c>
      <c r="N1133" s="15">
        <v>2.5</v>
      </c>
      <c r="O1133" s="16">
        <f t="shared" si="78"/>
        <v>-2</v>
      </c>
      <c r="P1133" s="17">
        <f t="shared" si="79"/>
        <v>404.48871000000008</v>
      </c>
      <c r="Q1133" s="52"/>
      <c r="R1133" s="16"/>
      <c r="S1133" s="16"/>
    </row>
    <row r="1134" spans="1:19" x14ac:dyDescent="0.15">
      <c r="A1134" s="18" t="str">
        <f t="shared" si="80"/>
        <v>Loss</v>
      </c>
      <c r="B1134" s="1">
        <f t="shared" si="81"/>
        <v>296</v>
      </c>
      <c r="C1134" s="10">
        <v>44338</v>
      </c>
      <c r="D1134" s="10" t="s">
        <v>596</v>
      </c>
      <c r="E1134" s="1" t="s">
        <v>624</v>
      </c>
      <c r="F1134" s="12">
        <v>3</v>
      </c>
      <c r="G1134" s="12">
        <v>2</v>
      </c>
      <c r="H1134" s="11" t="s">
        <v>924</v>
      </c>
      <c r="I1134" s="9" t="s">
        <v>19</v>
      </c>
      <c r="J1134" s="13" t="s">
        <v>20</v>
      </c>
      <c r="K1134" s="13" t="s">
        <v>21</v>
      </c>
      <c r="L1134" s="14">
        <v>1.2</v>
      </c>
      <c r="M1134" s="15">
        <v>3.7</v>
      </c>
      <c r="N1134" s="15">
        <v>3.4</v>
      </c>
      <c r="O1134" s="16">
        <f t="shared" si="78"/>
        <v>-1.2</v>
      </c>
      <c r="P1134" s="17">
        <f t="shared" si="79"/>
        <v>403.28871000000009</v>
      </c>
      <c r="Q1134" s="52"/>
      <c r="R1134" s="16"/>
      <c r="S1134" s="16"/>
    </row>
    <row r="1135" spans="1:19" x14ac:dyDescent="0.15">
      <c r="A1135" s="18" t="str">
        <f t="shared" si="80"/>
        <v>Loss</v>
      </c>
      <c r="B1135" s="1">
        <f t="shared" si="81"/>
        <v>296</v>
      </c>
      <c r="C1135" s="10">
        <v>44338</v>
      </c>
      <c r="D1135" s="10" t="s">
        <v>596</v>
      </c>
      <c r="E1135" s="1" t="s">
        <v>624</v>
      </c>
      <c r="F1135" s="12">
        <v>7</v>
      </c>
      <c r="G1135" s="12">
        <v>1</v>
      </c>
      <c r="H1135" s="11" t="s">
        <v>932</v>
      </c>
      <c r="I1135" s="9" t="s">
        <v>163</v>
      </c>
      <c r="J1135" s="13" t="s">
        <v>20</v>
      </c>
      <c r="K1135" s="13" t="s">
        <v>21</v>
      </c>
      <c r="L1135" s="14">
        <v>1.5</v>
      </c>
      <c r="M1135" s="15">
        <v>12</v>
      </c>
      <c r="N1135" s="15">
        <v>8</v>
      </c>
      <c r="O1135" s="16">
        <f t="shared" si="78"/>
        <v>-1.5</v>
      </c>
      <c r="P1135" s="17">
        <f t="shared" si="79"/>
        <v>401.78871000000009</v>
      </c>
      <c r="Q1135" s="52"/>
      <c r="R1135" s="16"/>
      <c r="S1135" s="16"/>
    </row>
    <row r="1136" spans="1:19" x14ac:dyDescent="0.15">
      <c r="A1136" s="18" t="str">
        <f t="shared" si="80"/>
        <v>Loss</v>
      </c>
      <c r="B1136" s="1">
        <f t="shared" si="81"/>
        <v>296</v>
      </c>
      <c r="C1136" s="10">
        <v>44338</v>
      </c>
      <c r="D1136" s="10" t="s">
        <v>596</v>
      </c>
      <c r="E1136" s="1" t="s">
        <v>624</v>
      </c>
      <c r="F1136" s="12">
        <v>7</v>
      </c>
      <c r="G1136" s="12">
        <v>1</v>
      </c>
      <c r="H1136" s="11" t="s">
        <v>932</v>
      </c>
      <c r="I1136" s="9" t="s">
        <v>163</v>
      </c>
      <c r="J1136" s="13" t="s">
        <v>20</v>
      </c>
      <c r="K1136" s="13" t="s">
        <v>32</v>
      </c>
      <c r="L1136" s="14">
        <v>1</v>
      </c>
      <c r="M1136" s="15">
        <v>3.8</v>
      </c>
      <c r="N1136" s="15">
        <v>2.8</v>
      </c>
      <c r="O1136" s="16">
        <f t="shared" si="78"/>
        <v>-1</v>
      </c>
      <c r="P1136" s="17">
        <f t="shared" si="79"/>
        <v>400.78871000000009</v>
      </c>
      <c r="Q1136" s="52"/>
      <c r="R1136" s="16"/>
      <c r="S1136" s="16"/>
    </row>
    <row r="1137" spans="1:19" x14ac:dyDescent="0.15">
      <c r="A1137" s="18" t="str">
        <f t="shared" si="80"/>
        <v>Loss</v>
      </c>
      <c r="B1137" s="1">
        <f t="shared" si="81"/>
        <v>297</v>
      </c>
      <c r="C1137" s="10">
        <v>44342</v>
      </c>
      <c r="D1137" s="10" t="s">
        <v>596</v>
      </c>
      <c r="E1137" s="1" t="s">
        <v>209</v>
      </c>
      <c r="F1137" s="12">
        <v>6</v>
      </c>
      <c r="G1137" s="12">
        <v>9</v>
      </c>
      <c r="H1137" s="11" t="s">
        <v>933</v>
      </c>
      <c r="I1137" s="9" t="s">
        <v>19</v>
      </c>
      <c r="J1137" s="13" t="s">
        <v>20</v>
      </c>
      <c r="K1137" s="13" t="s">
        <v>21</v>
      </c>
      <c r="L1137" s="14">
        <v>1.5</v>
      </c>
      <c r="M1137" s="15">
        <v>5.5</v>
      </c>
      <c r="N1137" s="15">
        <v>4</v>
      </c>
      <c r="O1137" s="16">
        <f t="shared" si="78"/>
        <v>-1.5</v>
      </c>
      <c r="P1137" s="17">
        <f t="shared" si="79"/>
        <v>399.28871000000009</v>
      </c>
      <c r="Q1137" s="52"/>
      <c r="R1137" s="16"/>
      <c r="S1137" s="16"/>
    </row>
  </sheetData>
  <sheetProtection algorithmName="SHA-512" hashValue="uwLPMtOe2a41Tugdo5hAcOxBRF65uwhj9sz0Xomz8/FAoFZIrpHaOYDHMnsruWhJF4/LZdUtd7eN7v9C3DAQFg==" saltValue="4AFznz5Z2+7EAxi2TvH5wQ==" spinCount="100000" sheet="1" objects="1" scenarios="1"/>
  <autoFilter ref="A2:P940" xr:uid="{D31D62E7-96E3-428B-8D2A-5B66C6D81968}"/>
  <mergeCells count="3">
    <mergeCell ref="A1:I1"/>
    <mergeCell ref="J1:L1"/>
    <mergeCell ref="M1:P1"/>
  </mergeCells>
  <conditionalFormatting sqref="A1:H3 O447:O463 C420:C446 C387:C413 C377:C381 D375:D586 E4:H6 E464:O470 E7:O446 A4:D18 C19:D374 C464:C470 A19:B586 N529:N627 L630:P630 C628:I634 K631:P634 L628:N629 P7:P629 O471:O629 C635:P674 C680:C682 D675:D682 E675:P698 E699:O699 J700:J710 F702:I710 K702:N710 P699:P705 O700:O705 F715:G716 F711:N714 E716 I715:N716 C683:D724 C725:N725 E726:N726 D730:E730 E727:E729 D726:D729 C726:C731 O706:P730 C733 C735 D731:I735 K731:P735 M736:M742 E737:H739 E736:L736 N736:P736 L737:L739 C736:D742 N737:N742 M744:N750 C745 D743:D750 C747:C750 E750:L750 F747:I749 L747:L749 F751:N775 J748:K749 C751:E751 O737:P794 D752:E770 C753:C770 C771:E775 C776:N794 F811:G811 E809:E813 C812 C810 F813:I813 C795:P804 O805:P813 M814:P816 E817:P818 C814:C839 M840:N840 N843 C844 E844:I844 E830:N831 M845:N851 E848:L849 O830:P851 C855 P854:P857 O857 C858:C878 E859:P862 E878:N878 N879 O878:P879 E880:P888 O889:O890 P889:P891 E901:E902 M901:P902 I1:P6 C805:I807 N805 N811 E820:P821 E819:L819 N819:P819 E823:P823 E822:L822 N822:P822 E824:L824 N824:P824 E838:N838 E837:L837 N836:N837 E839:L839 N839 F853:I853 N852:P852 E854:I856 N856:O856 E858:I858 N858:P858 N864:P864 N868:P868 E889:L889 N889 E892:P900 N891:O891 I810:I812 I814:I815 K811:L811 K805:L805 K806:N807 K812:N813 E825:P829 K836:L836 K832:N835 E832:J836 E847:I847 K847:L847 K844:N844 E850:I852 K853:P853 K850:L852 K858:L858 K856:L856 K854:O855 J840:J847 J850:J858 K868:L868 K869:P872 K864:L864 K865:P867 K863:P863 E863:J872 E873:P877 K891:L891 K890:N890 E890:J891 J805:J813 E903:P916 Q1:XFD1048576 A1005:P1048576 E917:F927 G917:G926 H918:L927 H917:P917 M918:P926 N927 C880:C930 A968:M1004 O951:P1004 E928:G930 H929:N930 I928:N928 O927:P930 C942:C943 A957:K967 M948:M967 H931:H938 A628:A943 A950:G956 I955:K956 J952:K954 J951 O942:O950 A944:D949 F946:G949">
    <cfRule type="expression" dxfId="14433" priority="14453">
      <formula>$A1="Loss"</formula>
    </cfRule>
    <cfRule type="expression" dxfId="14432" priority="14454">
      <formula>$A1="Profit"</formula>
    </cfRule>
  </conditionalFormatting>
  <conditionalFormatting sqref="C375:C377 C415:C419">
    <cfRule type="expression" dxfId="14431" priority="14451">
      <formula>$A375="Loss"</formula>
    </cfRule>
    <cfRule type="expression" dxfId="14430" priority="14452">
      <formula>$A375="Profit"</formula>
    </cfRule>
  </conditionalFormatting>
  <conditionalFormatting sqref="C369">
    <cfRule type="expression" dxfId="14429" priority="14449">
      <formula>$A369="Loss"</formula>
    </cfRule>
    <cfRule type="expression" dxfId="14428" priority="14450">
      <formula>$A369="Profit"</formula>
    </cfRule>
  </conditionalFormatting>
  <conditionalFormatting sqref="C370">
    <cfRule type="expression" dxfId="14427" priority="14447">
      <formula>$A370="Loss"</formula>
    </cfRule>
    <cfRule type="expression" dxfId="14426" priority="14448">
      <formula>$A370="Profit"</formula>
    </cfRule>
  </conditionalFormatting>
  <conditionalFormatting sqref="C374">
    <cfRule type="expression" dxfId="14425" priority="14445">
      <formula>$A374="Loss"</formula>
    </cfRule>
    <cfRule type="expression" dxfId="14424" priority="14446">
      <formula>$A374="Profit"</formula>
    </cfRule>
  </conditionalFormatting>
  <conditionalFormatting sqref="C374">
    <cfRule type="expression" dxfId="14423" priority="14443">
      <formula>$A374="Loss"</formula>
    </cfRule>
    <cfRule type="expression" dxfId="14422" priority="14444">
      <formula>$A374="Profit"</formula>
    </cfRule>
  </conditionalFormatting>
  <conditionalFormatting sqref="C369">
    <cfRule type="expression" dxfId="14421" priority="14441">
      <formula>$A369="Loss"</formula>
    </cfRule>
    <cfRule type="expression" dxfId="14420" priority="14442">
      <formula>$A369="Profit"</formula>
    </cfRule>
  </conditionalFormatting>
  <conditionalFormatting sqref="C370">
    <cfRule type="expression" dxfId="14419" priority="14439">
      <formula>$A370="Loss"</formula>
    </cfRule>
    <cfRule type="expression" dxfId="14418" priority="14440">
      <formula>$A370="Profit"</formula>
    </cfRule>
  </conditionalFormatting>
  <conditionalFormatting sqref="C371">
    <cfRule type="expression" dxfId="14417" priority="14437">
      <formula>$A371="Loss"</formula>
    </cfRule>
    <cfRule type="expression" dxfId="14416" priority="14438">
      <formula>$A371="Profit"</formula>
    </cfRule>
  </conditionalFormatting>
  <conditionalFormatting sqref="C370">
    <cfRule type="expression" dxfId="14415" priority="14435">
      <formula>$A370="Loss"</formula>
    </cfRule>
    <cfRule type="expression" dxfId="14414" priority="14436">
      <formula>$A370="Profit"</formula>
    </cfRule>
  </conditionalFormatting>
  <conditionalFormatting sqref="C374">
    <cfRule type="expression" dxfId="14413" priority="14433">
      <formula>$A374="Loss"</formula>
    </cfRule>
    <cfRule type="expression" dxfId="14412" priority="14434">
      <formula>$A374="Profit"</formula>
    </cfRule>
  </conditionalFormatting>
  <conditionalFormatting sqref="C374">
    <cfRule type="expression" dxfId="14411" priority="14431">
      <formula>$A374="Loss"</formula>
    </cfRule>
    <cfRule type="expression" dxfId="14410" priority="14432">
      <formula>$A374="Profit"</formula>
    </cfRule>
  </conditionalFormatting>
  <conditionalFormatting sqref="C373">
    <cfRule type="expression" dxfId="14409" priority="14429">
      <formula>$A373="Loss"</formula>
    </cfRule>
    <cfRule type="expression" dxfId="14408" priority="14430">
      <formula>$A373="Profit"</formula>
    </cfRule>
  </conditionalFormatting>
  <conditionalFormatting sqref="C373">
    <cfRule type="expression" dxfId="14407" priority="14427">
      <formula>$A373="Loss"</formula>
    </cfRule>
    <cfRule type="expression" dxfId="14406" priority="14428">
      <formula>$A373="Profit"</formula>
    </cfRule>
  </conditionalFormatting>
  <conditionalFormatting sqref="C374">
    <cfRule type="expression" dxfId="14405" priority="14425">
      <formula>$A374="Loss"</formula>
    </cfRule>
    <cfRule type="expression" dxfId="14404" priority="14426">
      <formula>$A374="Profit"</formula>
    </cfRule>
  </conditionalFormatting>
  <conditionalFormatting sqref="C374">
    <cfRule type="expression" dxfId="14403" priority="14423">
      <formula>$A374="Loss"</formula>
    </cfRule>
    <cfRule type="expression" dxfId="14402" priority="14424">
      <formula>$A374="Profit"</formula>
    </cfRule>
  </conditionalFormatting>
  <conditionalFormatting sqref="C374">
    <cfRule type="expression" dxfId="14401" priority="14421">
      <formula>$A374="Loss"</formula>
    </cfRule>
    <cfRule type="expression" dxfId="14400" priority="14422">
      <formula>$A374="Profit"</formula>
    </cfRule>
  </conditionalFormatting>
  <conditionalFormatting sqref="C374">
    <cfRule type="expression" dxfId="14399" priority="14419">
      <formula>$A374="Loss"</formula>
    </cfRule>
    <cfRule type="expression" dxfId="14398" priority="14420">
      <formula>$A374="Profit"</formula>
    </cfRule>
  </conditionalFormatting>
  <conditionalFormatting sqref="C368">
    <cfRule type="expression" dxfId="14397" priority="14417">
      <formula>$A368="Loss"</formula>
    </cfRule>
    <cfRule type="expression" dxfId="14396" priority="14418">
      <formula>$A368="Profit"</formula>
    </cfRule>
  </conditionalFormatting>
  <conditionalFormatting sqref="C374">
    <cfRule type="expression" dxfId="14395" priority="14415">
      <formula>$A374="Loss"</formula>
    </cfRule>
    <cfRule type="expression" dxfId="14394" priority="14416">
      <formula>$A374="Profit"</formula>
    </cfRule>
  </conditionalFormatting>
  <conditionalFormatting sqref="C374">
    <cfRule type="expression" dxfId="14393" priority="14413">
      <formula>$A374="Loss"</formula>
    </cfRule>
    <cfRule type="expression" dxfId="14392" priority="14414">
      <formula>$A374="Profit"</formula>
    </cfRule>
  </conditionalFormatting>
  <conditionalFormatting sqref="C369">
    <cfRule type="expression" dxfId="14391" priority="14411">
      <formula>$A369="Loss"</formula>
    </cfRule>
    <cfRule type="expression" dxfId="14390" priority="14412">
      <formula>$A369="Profit"</formula>
    </cfRule>
  </conditionalFormatting>
  <conditionalFormatting sqref="C373">
    <cfRule type="expression" dxfId="14389" priority="14409">
      <formula>$A373="Loss"</formula>
    </cfRule>
    <cfRule type="expression" dxfId="14388" priority="14410">
      <formula>$A373="Profit"</formula>
    </cfRule>
  </conditionalFormatting>
  <conditionalFormatting sqref="C373">
    <cfRule type="expression" dxfId="14387" priority="14407">
      <formula>$A373="Loss"</formula>
    </cfRule>
    <cfRule type="expression" dxfId="14386" priority="14408">
      <formula>$A373="Profit"</formula>
    </cfRule>
  </conditionalFormatting>
  <conditionalFormatting sqref="C368">
    <cfRule type="expression" dxfId="14385" priority="14405">
      <formula>$A368="Loss"</formula>
    </cfRule>
    <cfRule type="expression" dxfId="14384" priority="14406">
      <formula>$A368="Profit"</formula>
    </cfRule>
  </conditionalFormatting>
  <conditionalFormatting sqref="C374">
    <cfRule type="expression" dxfId="14383" priority="14403">
      <formula>$A374="Loss"</formula>
    </cfRule>
    <cfRule type="expression" dxfId="14382" priority="14404">
      <formula>$A374="Profit"</formula>
    </cfRule>
  </conditionalFormatting>
  <conditionalFormatting sqref="C374">
    <cfRule type="expression" dxfId="14381" priority="14401">
      <formula>$A374="Loss"</formula>
    </cfRule>
    <cfRule type="expression" dxfId="14380" priority="14402">
      <formula>$A374="Profit"</formula>
    </cfRule>
  </conditionalFormatting>
  <conditionalFormatting sqref="C369">
    <cfRule type="expression" dxfId="14379" priority="14399">
      <formula>$A369="Loss"</formula>
    </cfRule>
    <cfRule type="expression" dxfId="14378" priority="14400">
      <formula>$A369="Profit"</formula>
    </cfRule>
  </conditionalFormatting>
  <conditionalFormatting sqref="C370">
    <cfRule type="expression" dxfId="14377" priority="14397">
      <formula>$A370="Loss"</formula>
    </cfRule>
    <cfRule type="expression" dxfId="14376" priority="14398">
      <formula>$A370="Profit"</formula>
    </cfRule>
  </conditionalFormatting>
  <conditionalFormatting sqref="C374">
    <cfRule type="expression" dxfId="14375" priority="14395">
      <formula>$A374="Loss"</formula>
    </cfRule>
    <cfRule type="expression" dxfId="14374" priority="14396">
      <formula>$A374="Profit"</formula>
    </cfRule>
  </conditionalFormatting>
  <conditionalFormatting sqref="C374">
    <cfRule type="expression" dxfId="14373" priority="14393">
      <formula>$A374="Loss"</formula>
    </cfRule>
    <cfRule type="expression" dxfId="14372" priority="14394">
      <formula>$A374="Profit"</formula>
    </cfRule>
  </conditionalFormatting>
  <conditionalFormatting sqref="C369">
    <cfRule type="expression" dxfId="14371" priority="14391">
      <formula>$A369="Loss"</formula>
    </cfRule>
    <cfRule type="expression" dxfId="14370" priority="14392">
      <formula>$A369="Profit"</formula>
    </cfRule>
  </conditionalFormatting>
  <conditionalFormatting sqref="C373">
    <cfRule type="expression" dxfId="14369" priority="14389">
      <formula>$A373="Loss"</formula>
    </cfRule>
    <cfRule type="expression" dxfId="14368" priority="14390">
      <formula>$A373="Profit"</formula>
    </cfRule>
  </conditionalFormatting>
  <conditionalFormatting sqref="C373">
    <cfRule type="expression" dxfId="14367" priority="14387">
      <formula>$A373="Loss"</formula>
    </cfRule>
    <cfRule type="expression" dxfId="14366" priority="14388">
      <formula>$A373="Profit"</formula>
    </cfRule>
  </conditionalFormatting>
  <conditionalFormatting sqref="C374">
    <cfRule type="expression" dxfId="14365" priority="14385">
      <formula>$A374="Loss"</formula>
    </cfRule>
    <cfRule type="expression" dxfId="14364" priority="14386">
      <formula>$A374="Profit"</formula>
    </cfRule>
  </conditionalFormatting>
  <conditionalFormatting sqref="C374">
    <cfRule type="expression" dxfId="14363" priority="14383">
      <formula>$A374="Loss"</formula>
    </cfRule>
    <cfRule type="expression" dxfId="14362" priority="14384">
      <formula>$A374="Profit"</formula>
    </cfRule>
  </conditionalFormatting>
  <conditionalFormatting sqref="C372">
    <cfRule type="expression" dxfId="14361" priority="14381">
      <formula>$A372="Loss"</formula>
    </cfRule>
    <cfRule type="expression" dxfId="14360" priority="14382">
      <formula>$A372="Profit"</formula>
    </cfRule>
  </conditionalFormatting>
  <conditionalFormatting sqref="C372">
    <cfRule type="expression" dxfId="14359" priority="14379">
      <formula>$A372="Loss"</formula>
    </cfRule>
    <cfRule type="expression" dxfId="14358" priority="14380">
      <formula>$A372="Profit"</formula>
    </cfRule>
  </conditionalFormatting>
  <conditionalFormatting sqref="C373">
    <cfRule type="expression" dxfId="14357" priority="14377">
      <formula>$A373="Loss"</formula>
    </cfRule>
    <cfRule type="expression" dxfId="14356" priority="14378">
      <formula>$A373="Profit"</formula>
    </cfRule>
  </conditionalFormatting>
  <conditionalFormatting sqref="C373">
    <cfRule type="expression" dxfId="14355" priority="14375">
      <formula>$A373="Loss"</formula>
    </cfRule>
    <cfRule type="expression" dxfId="14354" priority="14376">
      <formula>$A373="Profit"</formula>
    </cfRule>
  </conditionalFormatting>
  <conditionalFormatting sqref="C374">
    <cfRule type="expression" dxfId="14353" priority="14373">
      <formula>$A374="Loss"</formula>
    </cfRule>
    <cfRule type="expression" dxfId="14352" priority="14374">
      <formula>$A374="Profit"</formula>
    </cfRule>
  </conditionalFormatting>
  <conditionalFormatting sqref="C374">
    <cfRule type="expression" dxfId="14351" priority="14371">
      <formula>$A374="Loss"</formula>
    </cfRule>
    <cfRule type="expression" dxfId="14350" priority="14372">
      <formula>$A374="Profit"</formula>
    </cfRule>
  </conditionalFormatting>
  <conditionalFormatting sqref="C374">
    <cfRule type="expression" dxfId="14349" priority="14369">
      <formula>$A374="Loss"</formula>
    </cfRule>
    <cfRule type="expression" dxfId="14348" priority="14370">
      <formula>$A374="Profit"</formula>
    </cfRule>
  </conditionalFormatting>
  <conditionalFormatting sqref="C374">
    <cfRule type="expression" dxfId="14347" priority="14367">
      <formula>$A374="Loss"</formula>
    </cfRule>
    <cfRule type="expression" dxfId="14346" priority="14368">
      <formula>$A374="Profit"</formula>
    </cfRule>
  </conditionalFormatting>
  <conditionalFormatting sqref="C374">
    <cfRule type="expression" dxfId="14345" priority="14365">
      <formula>$A374="Loss"</formula>
    </cfRule>
    <cfRule type="expression" dxfId="14344" priority="14366">
      <formula>$A374="Profit"</formula>
    </cfRule>
  </conditionalFormatting>
  <conditionalFormatting sqref="C374">
    <cfRule type="expression" dxfId="14343" priority="14363">
      <formula>$A374="Loss"</formula>
    </cfRule>
    <cfRule type="expression" dxfId="14342" priority="14364">
      <formula>$A374="Profit"</formula>
    </cfRule>
  </conditionalFormatting>
  <conditionalFormatting sqref="C374">
    <cfRule type="expression" dxfId="14341" priority="14361">
      <formula>$A374="Loss"</formula>
    </cfRule>
    <cfRule type="expression" dxfId="14340" priority="14362">
      <formula>$A374="Profit"</formula>
    </cfRule>
  </conditionalFormatting>
  <conditionalFormatting sqref="C373">
    <cfRule type="expression" dxfId="14339" priority="14359">
      <formula>$A373="Loss"</formula>
    </cfRule>
    <cfRule type="expression" dxfId="14338" priority="14360">
      <formula>$A373="Profit"</formula>
    </cfRule>
  </conditionalFormatting>
  <conditionalFormatting sqref="C373">
    <cfRule type="expression" dxfId="14337" priority="14357">
      <formula>$A373="Loss"</formula>
    </cfRule>
    <cfRule type="expression" dxfId="14336" priority="14358">
      <formula>$A373="Profit"</formula>
    </cfRule>
  </conditionalFormatting>
  <conditionalFormatting sqref="C374">
    <cfRule type="expression" dxfId="14335" priority="14355">
      <formula>$A374="Loss"</formula>
    </cfRule>
    <cfRule type="expression" dxfId="14334" priority="14356">
      <formula>$A374="Profit"</formula>
    </cfRule>
  </conditionalFormatting>
  <conditionalFormatting sqref="C374">
    <cfRule type="expression" dxfId="14333" priority="14353">
      <formula>$A374="Loss"</formula>
    </cfRule>
    <cfRule type="expression" dxfId="14332" priority="14354">
      <formula>$A374="Profit"</formula>
    </cfRule>
  </conditionalFormatting>
  <conditionalFormatting sqref="C377:C378">
    <cfRule type="expression" dxfId="14331" priority="14351">
      <formula>$A377="Loss"</formula>
    </cfRule>
    <cfRule type="expression" dxfId="14330" priority="14352">
      <formula>$A377="Profit"</formula>
    </cfRule>
  </conditionalFormatting>
  <conditionalFormatting sqref="C380">
    <cfRule type="expression" dxfId="14329" priority="14349">
      <formula>$A380="Loss"</formula>
    </cfRule>
    <cfRule type="expression" dxfId="14328" priority="14350">
      <formula>$A380="Profit"</formula>
    </cfRule>
  </conditionalFormatting>
  <conditionalFormatting sqref="C380">
    <cfRule type="expression" dxfId="14327" priority="14347">
      <formula>$A380="Loss"</formula>
    </cfRule>
    <cfRule type="expression" dxfId="14326" priority="14348">
      <formula>$A380="Profit"</formula>
    </cfRule>
  </conditionalFormatting>
  <conditionalFormatting sqref="C382">
    <cfRule type="expression" dxfId="14325" priority="14345">
      <formula>$A382="Loss"</formula>
    </cfRule>
    <cfRule type="expression" dxfId="14324" priority="14346">
      <formula>$A382="Profit"</formula>
    </cfRule>
  </conditionalFormatting>
  <conditionalFormatting sqref="C382:C386">
    <cfRule type="expression" dxfId="14323" priority="14343">
      <formula>$A382="Loss"</formula>
    </cfRule>
    <cfRule type="expression" dxfId="14322" priority="14344">
      <formula>$A382="Profit"</formula>
    </cfRule>
  </conditionalFormatting>
  <conditionalFormatting sqref="C385:C386">
    <cfRule type="expression" dxfId="14321" priority="14341">
      <formula>$A385="Loss"</formula>
    </cfRule>
    <cfRule type="expression" dxfId="14320" priority="14342">
      <formula>$A385="Profit"</formula>
    </cfRule>
  </conditionalFormatting>
  <conditionalFormatting sqref="C385:C386">
    <cfRule type="expression" dxfId="14319" priority="14339">
      <formula>$A385="Loss"</formula>
    </cfRule>
    <cfRule type="expression" dxfId="14318" priority="14340">
      <formula>$A385="Profit"</formula>
    </cfRule>
  </conditionalFormatting>
  <conditionalFormatting sqref="C385:C386">
    <cfRule type="expression" dxfId="14317" priority="14337">
      <formula>$A385="Loss"</formula>
    </cfRule>
    <cfRule type="expression" dxfId="14316" priority="14338">
      <formula>$A385="Profit"</formula>
    </cfRule>
  </conditionalFormatting>
  <conditionalFormatting sqref="C385:C386">
    <cfRule type="expression" dxfId="14315" priority="14335">
      <formula>$A385="Loss"</formula>
    </cfRule>
    <cfRule type="expression" dxfId="14314" priority="14336">
      <formula>$A385="Profit"</formula>
    </cfRule>
  </conditionalFormatting>
  <conditionalFormatting sqref="C384">
    <cfRule type="expression" dxfId="14313" priority="14333">
      <formula>$A384="Loss"</formula>
    </cfRule>
    <cfRule type="expression" dxfId="14312" priority="14334">
      <formula>$A384="Profit"</formula>
    </cfRule>
  </conditionalFormatting>
  <conditionalFormatting sqref="C384">
    <cfRule type="expression" dxfId="14311" priority="14331">
      <formula>$A384="Loss"</formula>
    </cfRule>
    <cfRule type="expression" dxfId="14310" priority="14332">
      <formula>$A384="Profit"</formula>
    </cfRule>
  </conditionalFormatting>
  <conditionalFormatting sqref="C385:C386">
    <cfRule type="expression" dxfId="14309" priority="14329">
      <formula>$A385="Loss"</formula>
    </cfRule>
    <cfRule type="expression" dxfId="14308" priority="14330">
      <formula>$A385="Profit"</formula>
    </cfRule>
  </conditionalFormatting>
  <conditionalFormatting sqref="C385:C386">
    <cfRule type="expression" dxfId="14307" priority="14327">
      <formula>$A385="Loss"</formula>
    </cfRule>
    <cfRule type="expression" dxfId="14306" priority="14328">
      <formula>$A385="Profit"</formula>
    </cfRule>
  </conditionalFormatting>
  <conditionalFormatting sqref="C385:C386">
    <cfRule type="expression" dxfId="14305" priority="14325">
      <formula>$A385="Loss"</formula>
    </cfRule>
    <cfRule type="expression" dxfId="14304" priority="14326">
      <formula>$A385="Profit"</formula>
    </cfRule>
  </conditionalFormatting>
  <conditionalFormatting sqref="C415:C416">
    <cfRule type="expression" dxfId="14303" priority="14323">
      <formula>$A415="Loss"</formula>
    </cfRule>
    <cfRule type="expression" dxfId="14302" priority="14324">
      <formula>$A415="Profit"</formula>
    </cfRule>
  </conditionalFormatting>
  <conditionalFormatting sqref="C413 C415:C418">
    <cfRule type="expression" dxfId="14301" priority="14321">
      <formula>$A413="Loss"</formula>
    </cfRule>
    <cfRule type="expression" dxfId="14300" priority="14322">
      <formula>$A413="Profit"</formula>
    </cfRule>
  </conditionalFormatting>
  <conditionalFormatting sqref="C415">
    <cfRule type="expression" dxfId="14299" priority="14319">
      <formula>$A415="Loss"</formula>
    </cfRule>
    <cfRule type="expression" dxfId="14298" priority="14320">
      <formula>$A415="Profit"</formula>
    </cfRule>
  </conditionalFormatting>
  <conditionalFormatting sqref="C418">
    <cfRule type="expression" dxfId="14297" priority="14317">
      <formula>$A418="Loss"</formula>
    </cfRule>
    <cfRule type="expression" dxfId="14296" priority="14318">
      <formula>$A418="Profit"</formula>
    </cfRule>
  </conditionalFormatting>
  <conditionalFormatting sqref="C418">
    <cfRule type="expression" dxfId="14295" priority="14315">
      <formula>$A418="Loss"</formula>
    </cfRule>
    <cfRule type="expression" dxfId="14294" priority="14316">
      <formula>$A418="Profit"</formula>
    </cfRule>
  </conditionalFormatting>
  <conditionalFormatting sqref="C415">
    <cfRule type="expression" dxfId="14293" priority="14313">
      <formula>$A415="Loss"</formula>
    </cfRule>
    <cfRule type="expression" dxfId="14292" priority="14314">
      <formula>$A415="Profit"</formula>
    </cfRule>
  </conditionalFormatting>
  <conditionalFormatting sqref="C417">
    <cfRule type="expression" dxfId="14291" priority="14311">
      <formula>$A417="Loss"</formula>
    </cfRule>
    <cfRule type="expression" dxfId="14290" priority="14312">
      <formula>$A417="Profit"</formula>
    </cfRule>
  </conditionalFormatting>
  <conditionalFormatting sqref="C417">
    <cfRule type="expression" dxfId="14289" priority="14309">
      <formula>$A417="Loss"</formula>
    </cfRule>
    <cfRule type="expression" dxfId="14288" priority="14310">
      <formula>$A417="Profit"</formula>
    </cfRule>
  </conditionalFormatting>
  <conditionalFormatting sqref="C417">
    <cfRule type="expression" dxfId="14287" priority="14307">
      <formula>$A417="Loss"</formula>
    </cfRule>
    <cfRule type="expression" dxfId="14286" priority="14308">
      <formula>$A417="Profit"</formula>
    </cfRule>
  </conditionalFormatting>
  <conditionalFormatting sqref="C415:C416">
    <cfRule type="expression" dxfId="14285" priority="14305">
      <formula>$A415="Loss"</formula>
    </cfRule>
    <cfRule type="expression" dxfId="14284" priority="14306">
      <formula>$A415="Profit"</formula>
    </cfRule>
  </conditionalFormatting>
  <conditionalFormatting sqref="C415:C416">
    <cfRule type="expression" dxfId="14283" priority="14303">
      <formula>$A415="Loss"</formula>
    </cfRule>
    <cfRule type="expression" dxfId="14282" priority="14304">
      <formula>$A415="Profit"</formula>
    </cfRule>
  </conditionalFormatting>
  <conditionalFormatting sqref="C415">
    <cfRule type="expression" dxfId="14281" priority="14301">
      <formula>$A415="Loss"</formula>
    </cfRule>
    <cfRule type="expression" dxfId="14280" priority="14302">
      <formula>$A415="Profit"</formula>
    </cfRule>
  </conditionalFormatting>
  <conditionalFormatting sqref="C418">
    <cfRule type="expression" dxfId="14279" priority="14299">
      <formula>$A418="Loss"</formula>
    </cfRule>
    <cfRule type="expression" dxfId="14278" priority="14300">
      <formula>$A418="Profit"</formula>
    </cfRule>
  </conditionalFormatting>
  <conditionalFormatting sqref="C418">
    <cfRule type="expression" dxfId="14277" priority="14297">
      <formula>$A418="Loss"</formula>
    </cfRule>
    <cfRule type="expression" dxfId="14276" priority="14298">
      <formula>$A418="Profit"</formula>
    </cfRule>
  </conditionalFormatting>
  <conditionalFormatting sqref="C415">
    <cfRule type="expression" dxfId="14275" priority="14295">
      <formula>$A415="Loss"</formula>
    </cfRule>
    <cfRule type="expression" dxfId="14274" priority="14296">
      <formula>$A415="Profit"</formula>
    </cfRule>
  </conditionalFormatting>
  <conditionalFormatting sqref="C413">
    <cfRule type="expression" dxfId="14273" priority="14293">
      <formula>$A413="Loss"</formula>
    </cfRule>
    <cfRule type="expression" dxfId="14272" priority="14294">
      <formula>$A413="Profit"</formula>
    </cfRule>
  </conditionalFormatting>
  <conditionalFormatting sqref="C415:C416">
    <cfRule type="expression" dxfId="14271" priority="14291">
      <formula>$A415="Loss"</formula>
    </cfRule>
    <cfRule type="expression" dxfId="14270" priority="14292">
      <formula>$A415="Profit"</formula>
    </cfRule>
  </conditionalFormatting>
  <conditionalFormatting sqref="C415:C416">
    <cfRule type="expression" dxfId="14269" priority="14289">
      <formula>$A415="Loss"</formula>
    </cfRule>
    <cfRule type="expression" dxfId="14268" priority="14290">
      <formula>$A415="Profit"</formula>
    </cfRule>
  </conditionalFormatting>
  <conditionalFormatting sqref="C415:C416">
    <cfRule type="expression" dxfId="14267" priority="14287">
      <formula>$A415="Loss"</formula>
    </cfRule>
    <cfRule type="expression" dxfId="14266" priority="14288">
      <formula>$A415="Profit"</formula>
    </cfRule>
  </conditionalFormatting>
  <conditionalFormatting sqref="C415">
    <cfRule type="expression" dxfId="14265" priority="14285">
      <formula>$A415="Loss"</formula>
    </cfRule>
    <cfRule type="expression" dxfId="14264" priority="14286">
      <formula>$A415="Profit"</formula>
    </cfRule>
  </conditionalFormatting>
  <conditionalFormatting sqref="C415">
    <cfRule type="expression" dxfId="14263" priority="14283">
      <formula>$A415="Loss"</formula>
    </cfRule>
    <cfRule type="expression" dxfId="14262" priority="14284">
      <formula>$A415="Profit"</formula>
    </cfRule>
  </conditionalFormatting>
  <conditionalFormatting sqref="C415">
    <cfRule type="expression" dxfId="14261" priority="14281">
      <formula>$A415="Loss"</formula>
    </cfRule>
    <cfRule type="expression" dxfId="14260" priority="14282">
      <formula>$A415="Profit"</formula>
    </cfRule>
  </conditionalFormatting>
  <conditionalFormatting sqref="C413">
    <cfRule type="expression" dxfId="14259" priority="14279">
      <formula>$A413="Loss"</formula>
    </cfRule>
    <cfRule type="expression" dxfId="14258" priority="14280">
      <formula>$A413="Profit"</formula>
    </cfRule>
  </conditionalFormatting>
  <conditionalFormatting sqref="C415">
    <cfRule type="expression" dxfId="14257" priority="14277">
      <formula>$A415="Loss"</formula>
    </cfRule>
    <cfRule type="expression" dxfId="14256" priority="14278">
      <formula>$A415="Profit"</formula>
    </cfRule>
  </conditionalFormatting>
  <conditionalFormatting sqref="C415">
    <cfRule type="expression" dxfId="14255" priority="14275">
      <formula>$A415="Loss"</formula>
    </cfRule>
    <cfRule type="expression" dxfId="14254" priority="14276">
      <formula>$A415="Profit"</formula>
    </cfRule>
  </conditionalFormatting>
  <conditionalFormatting sqref="C413">
    <cfRule type="expression" dxfId="14253" priority="14273">
      <formula>$A413="Loss"</formula>
    </cfRule>
    <cfRule type="expression" dxfId="14252" priority="14274">
      <formula>$A413="Profit"</formula>
    </cfRule>
  </conditionalFormatting>
  <conditionalFormatting sqref="C413">
    <cfRule type="expression" dxfId="14251" priority="14271">
      <formula>$A413="Loss"</formula>
    </cfRule>
    <cfRule type="expression" dxfId="14250" priority="14272">
      <formula>$A413="Profit"</formula>
    </cfRule>
  </conditionalFormatting>
  <conditionalFormatting sqref="C415">
    <cfRule type="expression" dxfId="14249" priority="14269">
      <formula>$A415="Loss"</formula>
    </cfRule>
    <cfRule type="expression" dxfId="14248" priority="14270">
      <formula>$A415="Profit"</formula>
    </cfRule>
  </conditionalFormatting>
  <conditionalFormatting sqref="C415">
    <cfRule type="expression" dxfId="14247" priority="14267">
      <formula>$A415="Loss"</formula>
    </cfRule>
    <cfRule type="expression" dxfId="14246" priority="14268">
      <formula>$A415="Profit"</formula>
    </cfRule>
  </conditionalFormatting>
  <conditionalFormatting sqref="C415">
    <cfRule type="expression" dxfId="14245" priority="14265">
      <formula>$A415="Loss"</formula>
    </cfRule>
    <cfRule type="expression" dxfId="14244" priority="14266">
      <formula>$A415="Profit"</formula>
    </cfRule>
  </conditionalFormatting>
  <conditionalFormatting sqref="C413">
    <cfRule type="expression" dxfId="14243" priority="14263">
      <formula>$A413="Loss"</formula>
    </cfRule>
    <cfRule type="expression" dxfId="14242" priority="14264">
      <formula>$A413="Profit"</formula>
    </cfRule>
  </conditionalFormatting>
  <conditionalFormatting sqref="C414">
    <cfRule type="expression" dxfId="14241" priority="14261">
      <formula>$A414="Loss"</formula>
    </cfRule>
    <cfRule type="expression" dxfId="14240" priority="14262">
      <formula>$A414="Profit"</formula>
    </cfRule>
  </conditionalFormatting>
  <conditionalFormatting sqref="C414">
    <cfRule type="expression" dxfId="14239" priority="14259">
      <formula>$A414="Loss"</formula>
    </cfRule>
    <cfRule type="expression" dxfId="14238" priority="14260">
      <formula>$A414="Profit"</formula>
    </cfRule>
  </conditionalFormatting>
  <conditionalFormatting sqref="C414">
    <cfRule type="expression" dxfId="14237" priority="14257">
      <formula>$A414="Loss"</formula>
    </cfRule>
    <cfRule type="expression" dxfId="14236" priority="14258">
      <formula>$A414="Profit"</formula>
    </cfRule>
  </conditionalFormatting>
  <conditionalFormatting sqref="C414">
    <cfRule type="expression" dxfId="14235" priority="14255">
      <formula>$A414="Loss"</formula>
    </cfRule>
    <cfRule type="expression" dxfId="14234" priority="14256">
      <formula>$A414="Profit"</formula>
    </cfRule>
  </conditionalFormatting>
  <conditionalFormatting sqref="C414">
    <cfRule type="expression" dxfId="14233" priority="14253">
      <formula>$A414="Loss"</formula>
    </cfRule>
    <cfRule type="expression" dxfId="14232" priority="14254">
      <formula>$A414="Profit"</formula>
    </cfRule>
  </conditionalFormatting>
  <conditionalFormatting sqref="C414">
    <cfRule type="expression" dxfId="14231" priority="14251">
      <formula>$A414="Loss"</formula>
    </cfRule>
    <cfRule type="expression" dxfId="14230" priority="14252">
      <formula>$A414="Profit"</formula>
    </cfRule>
  </conditionalFormatting>
  <conditionalFormatting sqref="C414">
    <cfRule type="expression" dxfId="14229" priority="14249">
      <formula>$A414="Loss"</formula>
    </cfRule>
    <cfRule type="expression" dxfId="14228" priority="14250">
      <formula>$A414="Profit"</formula>
    </cfRule>
  </conditionalFormatting>
  <conditionalFormatting sqref="C414">
    <cfRule type="expression" dxfId="14227" priority="14247">
      <formula>$A414="Loss"</formula>
    </cfRule>
    <cfRule type="expression" dxfId="14226" priority="14248">
      <formula>$A414="Profit"</formula>
    </cfRule>
  </conditionalFormatting>
  <conditionalFormatting sqref="C414">
    <cfRule type="expression" dxfId="14225" priority="14245">
      <formula>$A414="Loss"</formula>
    </cfRule>
    <cfRule type="expression" dxfId="14224" priority="14246">
      <formula>$A414="Profit"</formula>
    </cfRule>
  </conditionalFormatting>
  <conditionalFormatting sqref="C414">
    <cfRule type="expression" dxfId="14223" priority="14243">
      <formula>$A414="Loss"</formula>
    </cfRule>
    <cfRule type="expression" dxfId="14222" priority="14244">
      <formula>$A414="Profit"</formula>
    </cfRule>
  </conditionalFormatting>
  <conditionalFormatting sqref="C414">
    <cfRule type="expression" dxfId="14221" priority="14241">
      <formula>$A414="Loss"</formula>
    </cfRule>
    <cfRule type="expression" dxfId="14220" priority="14242">
      <formula>$A414="Profit"</formula>
    </cfRule>
  </conditionalFormatting>
  <conditionalFormatting sqref="C414">
    <cfRule type="expression" dxfId="14219" priority="14239">
      <formula>$A414="Loss"</formula>
    </cfRule>
    <cfRule type="expression" dxfId="14218" priority="14240">
      <formula>$A414="Profit"</formula>
    </cfRule>
  </conditionalFormatting>
  <conditionalFormatting sqref="C414">
    <cfRule type="expression" dxfId="14217" priority="14237">
      <formula>$A414="Loss"</formula>
    </cfRule>
    <cfRule type="expression" dxfId="14216" priority="14238">
      <formula>$A414="Profit"</formula>
    </cfRule>
  </conditionalFormatting>
  <conditionalFormatting sqref="C414">
    <cfRule type="expression" dxfId="14215" priority="14235">
      <formula>$A414="Loss"</formula>
    </cfRule>
    <cfRule type="expression" dxfId="14214" priority="14236">
      <formula>$A414="Profit"</formula>
    </cfRule>
  </conditionalFormatting>
  <conditionalFormatting sqref="C411">
    <cfRule type="expression" dxfId="14213" priority="14233">
      <formula>$A411="Loss"</formula>
    </cfRule>
    <cfRule type="expression" dxfId="14212" priority="14234">
      <formula>$A411="Profit"</formula>
    </cfRule>
  </conditionalFormatting>
  <conditionalFormatting sqref="C411">
    <cfRule type="expression" dxfId="14211" priority="14231">
      <formula>$A411="Loss"</formula>
    </cfRule>
    <cfRule type="expression" dxfId="14210" priority="14232">
      <formula>$A411="Profit"</formula>
    </cfRule>
  </conditionalFormatting>
  <conditionalFormatting sqref="C411">
    <cfRule type="expression" dxfId="14209" priority="14229">
      <formula>$A411="Loss"</formula>
    </cfRule>
    <cfRule type="expression" dxfId="14208" priority="14230">
      <formula>$A411="Profit"</formula>
    </cfRule>
  </conditionalFormatting>
  <conditionalFormatting sqref="C411">
    <cfRule type="expression" dxfId="14207" priority="14227">
      <formula>$A411="Loss"</formula>
    </cfRule>
    <cfRule type="expression" dxfId="14206" priority="14228">
      <formula>$A411="Profit"</formula>
    </cfRule>
  </conditionalFormatting>
  <conditionalFormatting sqref="C411">
    <cfRule type="expression" dxfId="14205" priority="14225">
      <formula>$A411="Loss"</formula>
    </cfRule>
    <cfRule type="expression" dxfId="14204" priority="14226">
      <formula>$A411="Profit"</formula>
    </cfRule>
  </conditionalFormatting>
  <conditionalFormatting sqref="C411">
    <cfRule type="expression" dxfId="14203" priority="14223">
      <formula>$A411="Loss"</formula>
    </cfRule>
    <cfRule type="expression" dxfId="14202" priority="14224">
      <formula>$A411="Profit"</formula>
    </cfRule>
  </conditionalFormatting>
  <conditionalFormatting sqref="C412">
    <cfRule type="expression" dxfId="14201" priority="14221">
      <formula>$A412="Loss"</formula>
    </cfRule>
    <cfRule type="expression" dxfId="14200" priority="14222">
      <formula>$A412="Profit"</formula>
    </cfRule>
  </conditionalFormatting>
  <conditionalFormatting sqref="C412">
    <cfRule type="expression" dxfId="14199" priority="14219">
      <formula>$A412="Loss"</formula>
    </cfRule>
    <cfRule type="expression" dxfId="14198" priority="14220">
      <formula>$A412="Profit"</formula>
    </cfRule>
  </conditionalFormatting>
  <conditionalFormatting sqref="C412">
    <cfRule type="expression" dxfId="14197" priority="14217">
      <formula>$A412="Loss"</formula>
    </cfRule>
    <cfRule type="expression" dxfId="14196" priority="14218">
      <formula>$A412="Profit"</formula>
    </cfRule>
  </conditionalFormatting>
  <conditionalFormatting sqref="C412">
    <cfRule type="expression" dxfId="14195" priority="14215">
      <formula>$A412="Loss"</formula>
    </cfRule>
    <cfRule type="expression" dxfId="14194" priority="14216">
      <formula>$A412="Profit"</formula>
    </cfRule>
  </conditionalFormatting>
  <conditionalFormatting sqref="C412">
    <cfRule type="expression" dxfId="14193" priority="14213">
      <formula>$A412="Loss"</formula>
    </cfRule>
    <cfRule type="expression" dxfId="14192" priority="14214">
      <formula>$A412="Profit"</formula>
    </cfRule>
  </conditionalFormatting>
  <conditionalFormatting sqref="C412">
    <cfRule type="expression" dxfId="14191" priority="14211">
      <formula>$A412="Loss"</formula>
    </cfRule>
    <cfRule type="expression" dxfId="14190" priority="14212">
      <formula>$A412="Profit"</formula>
    </cfRule>
  </conditionalFormatting>
  <conditionalFormatting sqref="C412">
    <cfRule type="expression" dxfId="14189" priority="14209">
      <formula>$A412="Loss"</formula>
    </cfRule>
    <cfRule type="expression" dxfId="14188" priority="14210">
      <formula>$A412="Profit"</formula>
    </cfRule>
  </conditionalFormatting>
  <conditionalFormatting sqref="C412">
    <cfRule type="expression" dxfId="14187" priority="14207">
      <formula>$A412="Loss"</formula>
    </cfRule>
    <cfRule type="expression" dxfId="14186" priority="14208">
      <formula>$A412="Profit"</formula>
    </cfRule>
  </conditionalFormatting>
  <conditionalFormatting sqref="C412">
    <cfRule type="expression" dxfId="14185" priority="14205">
      <formula>$A412="Loss"</formula>
    </cfRule>
    <cfRule type="expression" dxfId="14184" priority="14206">
      <formula>$A412="Profit"</formula>
    </cfRule>
  </conditionalFormatting>
  <conditionalFormatting sqref="C412">
    <cfRule type="expression" dxfId="14183" priority="14203">
      <formula>$A412="Loss"</formula>
    </cfRule>
    <cfRule type="expression" dxfId="14182" priority="14204">
      <formula>$A412="Profit"</formula>
    </cfRule>
  </conditionalFormatting>
  <conditionalFormatting sqref="C412">
    <cfRule type="expression" dxfId="14181" priority="14201">
      <formula>$A412="Loss"</formula>
    </cfRule>
    <cfRule type="expression" dxfId="14180" priority="14202">
      <formula>$A412="Profit"</formula>
    </cfRule>
  </conditionalFormatting>
  <conditionalFormatting sqref="C412">
    <cfRule type="expression" dxfId="14179" priority="14199">
      <formula>$A412="Loss"</formula>
    </cfRule>
    <cfRule type="expression" dxfId="14178" priority="14200">
      <formula>$A412="Profit"</formula>
    </cfRule>
  </conditionalFormatting>
  <conditionalFormatting sqref="C412">
    <cfRule type="expression" dxfId="14177" priority="14197">
      <formula>$A412="Loss"</formula>
    </cfRule>
    <cfRule type="expression" dxfId="14176" priority="14198">
      <formula>$A412="Profit"</formula>
    </cfRule>
  </conditionalFormatting>
  <conditionalFormatting sqref="C412">
    <cfRule type="expression" dxfId="14175" priority="14195">
      <formula>$A412="Loss"</formula>
    </cfRule>
    <cfRule type="expression" dxfId="14174" priority="14196">
      <formula>$A412="Profit"</formula>
    </cfRule>
  </conditionalFormatting>
  <conditionalFormatting sqref="C413">
    <cfRule type="expression" dxfId="14173" priority="14193">
      <formula>$A413="Loss"</formula>
    </cfRule>
    <cfRule type="expression" dxfId="14172" priority="14194">
      <formula>$A413="Profit"</formula>
    </cfRule>
  </conditionalFormatting>
  <conditionalFormatting sqref="C413">
    <cfRule type="expression" dxfId="14171" priority="14191">
      <formula>$A413="Loss"</formula>
    </cfRule>
    <cfRule type="expression" dxfId="14170" priority="14192">
      <formula>$A413="Profit"</formula>
    </cfRule>
  </conditionalFormatting>
  <conditionalFormatting sqref="C413">
    <cfRule type="expression" dxfId="14169" priority="14189">
      <formula>$A413="Loss"</formula>
    </cfRule>
    <cfRule type="expression" dxfId="14168" priority="14190">
      <formula>$A413="Profit"</formula>
    </cfRule>
  </conditionalFormatting>
  <conditionalFormatting sqref="C413">
    <cfRule type="expression" dxfId="14167" priority="14187">
      <formula>$A413="Loss"</formula>
    </cfRule>
    <cfRule type="expression" dxfId="14166" priority="14188">
      <formula>$A413="Profit"</formula>
    </cfRule>
  </conditionalFormatting>
  <conditionalFormatting sqref="C413">
    <cfRule type="expression" dxfId="14165" priority="14185">
      <formula>$A413="Loss"</formula>
    </cfRule>
    <cfRule type="expression" dxfId="14164" priority="14186">
      <formula>$A413="Profit"</formula>
    </cfRule>
  </conditionalFormatting>
  <conditionalFormatting sqref="C413">
    <cfRule type="expression" dxfId="14163" priority="14183">
      <formula>$A413="Loss"</formula>
    </cfRule>
    <cfRule type="expression" dxfId="14162" priority="14184">
      <formula>$A413="Profit"</formula>
    </cfRule>
  </conditionalFormatting>
  <conditionalFormatting sqref="C413">
    <cfRule type="expression" dxfId="14161" priority="14181">
      <formula>$A413="Loss"</formula>
    </cfRule>
    <cfRule type="expression" dxfId="14160" priority="14182">
      <formula>$A413="Profit"</formula>
    </cfRule>
  </conditionalFormatting>
  <conditionalFormatting sqref="C413">
    <cfRule type="expression" dxfId="14159" priority="14179">
      <formula>$A413="Loss"</formula>
    </cfRule>
    <cfRule type="expression" dxfId="14158" priority="14180">
      <formula>$A413="Profit"</formula>
    </cfRule>
  </conditionalFormatting>
  <conditionalFormatting sqref="C413">
    <cfRule type="expression" dxfId="14157" priority="14177">
      <formula>$A413="Loss"</formula>
    </cfRule>
    <cfRule type="expression" dxfId="14156" priority="14178">
      <formula>$A413="Profit"</formula>
    </cfRule>
  </conditionalFormatting>
  <conditionalFormatting sqref="C413">
    <cfRule type="expression" dxfId="14155" priority="14175">
      <formula>$A413="Loss"</formula>
    </cfRule>
    <cfRule type="expression" dxfId="14154" priority="14176">
      <formula>$A413="Profit"</formula>
    </cfRule>
  </conditionalFormatting>
  <conditionalFormatting sqref="C413">
    <cfRule type="expression" dxfId="14153" priority="14173">
      <formula>$A413="Loss"</formula>
    </cfRule>
    <cfRule type="expression" dxfId="14152" priority="14174">
      <formula>$A413="Profit"</formula>
    </cfRule>
  </conditionalFormatting>
  <conditionalFormatting sqref="C413">
    <cfRule type="expression" dxfId="14151" priority="14171">
      <formula>$A413="Loss"</formula>
    </cfRule>
    <cfRule type="expression" dxfId="14150" priority="14172">
      <formula>$A413="Profit"</formula>
    </cfRule>
  </conditionalFormatting>
  <conditionalFormatting sqref="C413">
    <cfRule type="expression" dxfId="14149" priority="14169">
      <formula>$A413="Loss"</formula>
    </cfRule>
    <cfRule type="expression" dxfId="14148" priority="14170">
      <formula>$A413="Profit"</formula>
    </cfRule>
  </conditionalFormatting>
  <conditionalFormatting sqref="C413">
    <cfRule type="expression" dxfId="14147" priority="14167">
      <formula>$A413="Loss"</formula>
    </cfRule>
    <cfRule type="expression" dxfId="14146" priority="14168">
      <formula>$A413="Profit"</formula>
    </cfRule>
  </conditionalFormatting>
  <conditionalFormatting sqref="C417">
    <cfRule type="expression" dxfId="14145" priority="14165">
      <formula>$A417="Loss"</formula>
    </cfRule>
    <cfRule type="expression" dxfId="14144" priority="14166">
      <formula>$A417="Profit"</formula>
    </cfRule>
  </conditionalFormatting>
  <conditionalFormatting sqref="C417">
    <cfRule type="expression" dxfId="14143" priority="14163">
      <formula>$A417="Loss"</formula>
    </cfRule>
    <cfRule type="expression" dxfId="14142" priority="14164">
      <formula>$A417="Profit"</formula>
    </cfRule>
  </conditionalFormatting>
  <conditionalFormatting sqref="C417">
    <cfRule type="expression" dxfId="14141" priority="14161">
      <formula>$A417="Loss"</formula>
    </cfRule>
    <cfRule type="expression" dxfId="14140" priority="14162">
      <formula>$A417="Profit"</formula>
    </cfRule>
  </conditionalFormatting>
  <conditionalFormatting sqref="C417">
    <cfRule type="expression" dxfId="14139" priority="14159">
      <formula>$A417="Loss"</formula>
    </cfRule>
    <cfRule type="expression" dxfId="14138" priority="14160">
      <formula>$A417="Profit"</formula>
    </cfRule>
  </conditionalFormatting>
  <conditionalFormatting sqref="C417">
    <cfRule type="expression" dxfId="14137" priority="14157">
      <formula>$A417="Loss"</formula>
    </cfRule>
    <cfRule type="expression" dxfId="14136" priority="14158">
      <formula>$A417="Profit"</formula>
    </cfRule>
  </conditionalFormatting>
  <conditionalFormatting sqref="C417">
    <cfRule type="expression" dxfId="14135" priority="14155">
      <formula>$A417="Loss"</formula>
    </cfRule>
    <cfRule type="expression" dxfId="14134" priority="14156">
      <formula>$A417="Profit"</formula>
    </cfRule>
  </conditionalFormatting>
  <conditionalFormatting sqref="C418">
    <cfRule type="expression" dxfId="14133" priority="14153">
      <formula>$A418="Loss"</formula>
    </cfRule>
    <cfRule type="expression" dxfId="14132" priority="14154">
      <formula>$A418="Profit"</formula>
    </cfRule>
  </conditionalFormatting>
  <conditionalFormatting sqref="C418">
    <cfRule type="expression" dxfId="14131" priority="14151">
      <formula>$A418="Loss"</formula>
    </cfRule>
    <cfRule type="expression" dxfId="14130" priority="14152">
      <formula>$A418="Profit"</formula>
    </cfRule>
  </conditionalFormatting>
  <conditionalFormatting sqref="C418">
    <cfRule type="expression" dxfId="14129" priority="14149">
      <formula>$A418="Loss"</formula>
    </cfRule>
    <cfRule type="expression" dxfId="14128" priority="14150">
      <formula>$A418="Profit"</formula>
    </cfRule>
  </conditionalFormatting>
  <conditionalFormatting sqref="C418">
    <cfRule type="expression" dxfId="14127" priority="14147">
      <formula>$A418="Loss"</formula>
    </cfRule>
    <cfRule type="expression" dxfId="14126" priority="14148">
      <formula>$A418="Profit"</formula>
    </cfRule>
  </conditionalFormatting>
  <conditionalFormatting sqref="C418">
    <cfRule type="expression" dxfId="14125" priority="14145">
      <formula>$A418="Loss"</formula>
    </cfRule>
    <cfRule type="expression" dxfId="14124" priority="14146">
      <formula>$A418="Profit"</formula>
    </cfRule>
  </conditionalFormatting>
  <conditionalFormatting sqref="C418">
    <cfRule type="expression" dxfId="14123" priority="14143">
      <formula>$A418="Loss"</formula>
    </cfRule>
    <cfRule type="expression" dxfId="14122" priority="14144">
      <formula>$A418="Profit"</formula>
    </cfRule>
  </conditionalFormatting>
  <conditionalFormatting sqref="C418">
    <cfRule type="expression" dxfId="14121" priority="14141">
      <formula>$A418="Loss"</formula>
    </cfRule>
    <cfRule type="expression" dxfId="14120" priority="14142">
      <formula>$A418="Profit"</formula>
    </cfRule>
  </conditionalFormatting>
  <conditionalFormatting sqref="C418">
    <cfRule type="expression" dxfId="14119" priority="14139">
      <formula>$A418="Loss"</formula>
    </cfRule>
    <cfRule type="expression" dxfId="14118" priority="14140">
      <formula>$A418="Profit"</formula>
    </cfRule>
  </conditionalFormatting>
  <conditionalFormatting sqref="C418">
    <cfRule type="expression" dxfId="14117" priority="14137">
      <formula>$A418="Loss"</formula>
    </cfRule>
    <cfRule type="expression" dxfId="14116" priority="14138">
      <formula>$A418="Profit"</formula>
    </cfRule>
  </conditionalFormatting>
  <conditionalFormatting sqref="C419">
    <cfRule type="expression" dxfId="14115" priority="14135">
      <formula>$A419="Loss"</formula>
    </cfRule>
    <cfRule type="expression" dxfId="14114" priority="14136">
      <formula>$A419="Profit"</formula>
    </cfRule>
  </conditionalFormatting>
  <conditionalFormatting sqref="C419">
    <cfRule type="expression" dxfId="14113" priority="14133">
      <formula>$A419="Loss"</formula>
    </cfRule>
    <cfRule type="expression" dxfId="14112" priority="14134">
      <formula>$A419="Profit"</formula>
    </cfRule>
  </conditionalFormatting>
  <conditionalFormatting sqref="C419">
    <cfRule type="expression" dxfId="14111" priority="14131">
      <formula>$A419="Loss"</formula>
    </cfRule>
    <cfRule type="expression" dxfId="14110" priority="14132">
      <formula>$A419="Profit"</formula>
    </cfRule>
  </conditionalFormatting>
  <conditionalFormatting sqref="C419">
    <cfRule type="expression" dxfId="14109" priority="14129">
      <formula>$A419="Loss"</formula>
    </cfRule>
    <cfRule type="expression" dxfId="14108" priority="14130">
      <formula>$A419="Profit"</formula>
    </cfRule>
  </conditionalFormatting>
  <conditionalFormatting sqref="C419">
    <cfRule type="expression" dxfId="14107" priority="14127">
      <formula>$A419="Loss"</formula>
    </cfRule>
    <cfRule type="expression" dxfId="14106" priority="14128">
      <formula>$A419="Profit"</formula>
    </cfRule>
  </conditionalFormatting>
  <conditionalFormatting sqref="C419">
    <cfRule type="expression" dxfId="14105" priority="14125">
      <formula>$A419="Loss"</formula>
    </cfRule>
    <cfRule type="expression" dxfId="14104" priority="14126">
      <formula>$A419="Profit"</formula>
    </cfRule>
  </conditionalFormatting>
  <conditionalFormatting sqref="C419">
    <cfRule type="expression" dxfId="14103" priority="14123">
      <formula>$A419="Loss"</formula>
    </cfRule>
    <cfRule type="expression" dxfId="14102" priority="14124">
      <formula>$A419="Profit"</formula>
    </cfRule>
  </conditionalFormatting>
  <conditionalFormatting sqref="C419">
    <cfRule type="expression" dxfId="14101" priority="14121">
      <formula>$A419="Loss"</formula>
    </cfRule>
    <cfRule type="expression" dxfId="14100" priority="14122">
      <formula>$A419="Profit"</formula>
    </cfRule>
  </conditionalFormatting>
  <conditionalFormatting sqref="C419">
    <cfRule type="expression" dxfId="14099" priority="14119">
      <formula>$A419="Loss"</formula>
    </cfRule>
    <cfRule type="expression" dxfId="14098" priority="14120">
      <formula>$A419="Profit"</formula>
    </cfRule>
  </conditionalFormatting>
  <conditionalFormatting sqref="C419">
    <cfRule type="expression" dxfId="14097" priority="14117">
      <formula>$A419="Loss"</formula>
    </cfRule>
    <cfRule type="expression" dxfId="14096" priority="14118">
      <formula>$A419="Profit"</formula>
    </cfRule>
  </conditionalFormatting>
  <conditionalFormatting sqref="C419">
    <cfRule type="expression" dxfId="14095" priority="14115">
      <formula>$A419="Loss"</formula>
    </cfRule>
    <cfRule type="expression" dxfId="14094" priority="14116">
      <formula>$A419="Profit"</formula>
    </cfRule>
  </conditionalFormatting>
  <conditionalFormatting sqref="C419">
    <cfRule type="expression" dxfId="14093" priority="14113">
      <formula>$A419="Loss"</formula>
    </cfRule>
    <cfRule type="expression" dxfId="14092" priority="14114">
      <formula>$A419="Profit"</formula>
    </cfRule>
  </conditionalFormatting>
  <conditionalFormatting sqref="C419">
    <cfRule type="expression" dxfId="14091" priority="14111">
      <formula>$A419="Loss"</formula>
    </cfRule>
    <cfRule type="expression" dxfId="14090" priority="14112">
      <formula>$A419="Profit"</formula>
    </cfRule>
  </conditionalFormatting>
  <conditionalFormatting sqref="C419">
    <cfRule type="expression" dxfId="14089" priority="14109">
      <formula>$A419="Loss"</formula>
    </cfRule>
    <cfRule type="expression" dxfId="14088" priority="14110">
      <formula>$A419="Profit"</formula>
    </cfRule>
  </conditionalFormatting>
  <conditionalFormatting sqref="C419">
    <cfRule type="expression" dxfId="14087" priority="14107">
      <formula>$A419="Loss"</formula>
    </cfRule>
    <cfRule type="expression" dxfId="14086" priority="14108">
      <formula>$A419="Profit"</formula>
    </cfRule>
  </conditionalFormatting>
  <conditionalFormatting sqref="C418:C419">
    <cfRule type="expression" dxfId="14085" priority="14105">
      <formula>$A418="Loss"</formula>
    </cfRule>
    <cfRule type="expression" dxfId="14084" priority="14106">
      <formula>$A418="Profit"</formula>
    </cfRule>
  </conditionalFormatting>
  <conditionalFormatting sqref="C419">
    <cfRule type="expression" dxfId="14083" priority="14103">
      <formula>$A419="Loss"</formula>
    </cfRule>
    <cfRule type="expression" dxfId="14082" priority="14104">
      <formula>$A419="Profit"</formula>
    </cfRule>
  </conditionalFormatting>
  <conditionalFormatting sqref="C419">
    <cfRule type="expression" dxfId="14081" priority="14101">
      <formula>$A419="Loss"</formula>
    </cfRule>
    <cfRule type="expression" dxfId="14080" priority="14102">
      <formula>$A419="Profit"</formula>
    </cfRule>
  </conditionalFormatting>
  <conditionalFormatting sqref="C419">
    <cfRule type="expression" dxfId="14079" priority="14099">
      <formula>$A419="Loss"</formula>
    </cfRule>
    <cfRule type="expression" dxfId="14078" priority="14100">
      <formula>$A419="Profit"</formula>
    </cfRule>
  </conditionalFormatting>
  <conditionalFormatting sqref="C419">
    <cfRule type="expression" dxfId="14077" priority="14097">
      <formula>$A419="Loss"</formula>
    </cfRule>
    <cfRule type="expression" dxfId="14076" priority="14098">
      <formula>$A419="Profit"</formula>
    </cfRule>
  </conditionalFormatting>
  <conditionalFormatting sqref="C419">
    <cfRule type="expression" dxfId="14075" priority="14095">
      <formula>$A419="Loss"</formula>
    </cfRule>
    <cfRule type="expression" dxfId="14074" priority="14096">
      <formula>$A419="Profit"</formula>
    </cfRule>
  </conditionalFormatting>
  <conditionalFormatting sqref="C419">
    <cfRule type="expression" dxfId="14073" priority="14093">
      <formula>$A419="Loss"</formula>
    </cfRule>
    <cfRule type="expression" dxfId="14072" priority="14094">
      <formula>$A419="Profit"</formula>
    </cfRule>
  </conditionalFormatting>
  <conditionalFormatting sqref="C419">
    <cfRule type="expression" dxfId="14071" priority="14091">
      <formula>$A419="Loss"</formula>
    </cfRule>
    <cfRule type="expression" dxfId="14070" priority="14092">
      <formula>$A419="Profit"</formula>
    </cfRule>
  </conditionalFormatting>
  <conditionalFormatting sqref="C419">
    <cfRule type="expression" dxfId="14069" priority="14089">
      <formula>$A419="Loss"</formula>
    </cfRule>
    <cfRule type="expression" dxfId="14068" priority="14090">
      <formula>$A419="Profit"</formula>
    </cfRule>
  </conditionalFormatting>
  <conditionalFormatting sqref="C419">
    <cfRule type="expression" dxfId="14067" priority="14087">
      <formula>$A419="Loss"</formula>
    </cfRule>
    <cfRule type="expression" dxfId="14066" priority="14088">
      <formula>$A419="Profit"</formula>
    </cfRule>
  </conditionalFormatting>
  <conditionalFormatting sqref="C419">
    <cfRule type="expression" dxfId="14065" priority="14085">
      <formula>$A419="Loss"</formula>
    </cfRule>
    <cfRule type="expression" dxfId="14064" priority="14086">
      <formula>$A419="Profit"</formula>
    </cfRule>
  </conditionalFormatting>
  <conditionalFormatting sqref="C419">
    <cfRule type="expression" dxfId="14063" priority="14083">
      <formula>$A419="Loss"</formula>
    </cfRule>
    <cfRule type="expression" dxfId="14062" priority="14084">
      <formula>$A419="Profit"</formula>
    </cfRule>
  </conditionalFormatting>
  <conditionalFormatting sqref="C419">
    <cfRule type="expression" dxfId="14061" priority="14081">
      <formula>$A419="Loss"</formula>
    </cfRule>
    <cfRule type="expression" dxfId="14060" priority="14082">
      <formula>$A419="Profit"</formula>
    </cfRule>
  </conditionalFormatting>
  <conditionalFormatting sqref="C419">
    <cfRule type="expression" dxfId="14059" priority="14079">
      <formula>$A419="Loss"</formula>
    </cfRule>
    <cfRule type="expression" dxfId="14058" priority="14080">
      <formula>$A419="Profit"</formula>
    </cfRule>
  </conditionalFormatting>
  <conditionalFormatting sqref="C419">
    <cfRule type="expression" dxfId="14057" priority="14077">
      <formula>$A419="Loss"</formula>
    </cfRule>
    <cfRule type="expression" dxfId="14056" priority="14078">
      <formula>$A419="Profit"</formula>
    </cfRule>
  </conditionalFormatting>
  <conditionalFormatting sqref="C419">
    <cfRule type="expression" dxfId="14055" priority="14075">
      <formula>$A419="Loss"</formula>
    </cfRule>
    <cfRule type="expression" dxfId="14054" priority="14076">
      <formula>$A419="Profit"</formula>
    </cfRule>
  </conditionalFormatting>
  <conditionalFormatting sqref="C419">
    <cfRule type="expression" dxfId="14053" priority="14073">
      <formula>$A419="Loss"</formula>
    </cfRule>
    <cfRule type="expression" dxfId="14052" priority="14074">
      <formula>$A419="Profit"</formula>
    </cfRule>
  </conditionalFormatting>
  <conditionalFormatting sqref="C419">
    <cfRule type="expression" dxfId="14051" priority="14071">
      <formula>$A419="Loss"</formula>
    </cfRule>
    <cfRule type="expression" dxfId="14050" priority="14072">
      <formula>$A419="Profit"</formula>
    </cfRule>
  </conditionalFormatting>
  <conditionalFormatting sqref="C419">
    <cfRule type="expression" dxfId="14049" priority="14069">
      <formula>$A419="Loss"</formula>
    </cfRule>
    <cfRule type="expression" dxfId="14048" priority="14070">
      <formula>$A419="Profit"</formula>
    </cfRule>
  </conditionalFormatting>
  <conditionalFormatting sqref="C419">
    <cfRule type="expression" dxfId="14047" priority="14067">
      <formula>$A419="Loss"</formula>
    </cfRule>
    <cfRule type="expression" dxfId="14046" priority="14068">
      <formula>$A419="Profit"</formula>
    </cfRule>
  </conditionalFormatting>
  <conditionalFormatting sqref="C419">
    <cfRule type="expression" dxfId="14045" priority="14065">
      <formula>$A419="Loss"</formula>
    </cfRule>
    <cfRule type="expression" dxfId="14044" priority="14066">
      <formula>$A419="Profit"</formula>
    </cfRule>
  </conditionalFormatting>
  <conditionalFormatting sqref="C419">
    <cfRule type="expression" dxfId="14043" priority="14063">
      <formula>$A419="Loss"</formula>
    </cfRule>
    <cfRule type="expression" dxfId="14042" priority="14064">
      <formula>$A419="Profit"</formula>
    </cfRule>
  </conditionalFormatting>
  <conditionalFormatting sqref="C419">
    <cfRule type="expression" dxfId="14041" priority="14061">
      <formula>$A419="Loss"</formula>
    </cfRule>
    <cfRule type="expression" dxfId="14040" priority="14062">
      <formula>$A419="Profit"</formula>
    </cfRule>
  </conditionalFormatting>
  <conditionalFormatting sqref="C419">
    <cfRule type="expression" dxfId="14039" priority="14059">
      <formula>$A419="Loss"</formula>
    </cfRule>
    <cfRule type="expression" dxfId="14038" priority="14060">
      <formula>$A419="Profit"</formula>
    </cfRule>
  </conditionalFormatting>
  <conditionalFormatting sqref="C417">
    <cfRule type="expression" dxfId="14037" priority="14057">
      <formula>$A417="Loss"</formula>
    </cfRule>
    <cfRule type="expression" dxfId="14036" priority="14058">
      <formula>$A417="Profit"</formula>
    </cfRule>
  </conditionalFormatting>
  <conditionalFormatting sqref="C417">
    <cfRule type="expression" dxfId="14035" priority="14055">
      <formula>$A417="Loss"</formula>
    </cfRule>
    <cfRule type="expression" dxfId="14034" priority="14056">
      <formula>$A417="Profit"</formula>
    </cfRule>
  </conditionalFormatting>
  <conditionalFormatting sqref="C416">
    <cfRule type="expression" dxfId="14033" priority="14053">
      <formula>$A416="Loss"</formula>
    </cfRule>
    <cfRule type="expression" dxfId="14032" priority="14054">
      <formula>$A416="Profit"</formula>
    </cfRule>
  </conditionalFormatting>
  <conditionalFormatting sqref="C416">
    <cfRule type="expression" dxfId="14031" priority="14051">
      <formula>$A416="Loss"</formula>
    </cfRule>
    <cfRule type="expression" dxfId="14030" priority="14052">
      <formula>$A416="Profit"</formula>
    </cfRule>
  </conditionalFormatting>
  <conditionalFormatting sqref="C416">
    <cfRule type="expression" dxfId="14029" priority="14049">
      <formula>$A416="Loss"</formula>
    </cfRule>
    <cfRule type="expression" dxfId="14028" priority="14050">
      <formula>$A416="Profit"</formula>
    </cfRule>
  </conditionalFormatting>
  <conditionalFormatting sqref="C417">
    <cfRule type="expression" dxfId="14027" priority="14047">
      <formula>$A417="Loss"</formula>
    </cfRule>
    <cfRule type="expression" dxfId="14026" priority="14048">
      <formula>$A417="Profit"</formula>
    </cfRule>
  </conditionalFormatting>
  <conditionalFormatting sqref="C417">
    <cfRule type="expression" dxfId="14025" priority="14045">
      <formula>$A417="Loss"</formula>
    </cfRule>
    <cfRule type="expression" dxfId="14024" priority="14046">
      <formula>$A417="Profit"</formula>
    </cfRule>
  </conditionalFormatting>
  <conditionalFormatting sqref="C416">
    <cfRule type="expression" dxfId="14023" priority="14043">
      <formula>$A416="Loss"</formula>
    </cfRule>
    <cfRule type="expression" dxfId="14022" priority="14044">
      <formula>$A416="Profit"</formula>
    </cfRule>
  </conditionalFormatting>
  <conditionalFormatting sqref="C416">
    <cfRule type="expression" dxfId="14021" priority="14041">
      <formula>$A416="Loss"</formula>
    </cfRule>
    <cfRule type="expression" dxfId="14020" priority="14042">
      <formula>$A416="Profit"</formula>
    </cfRule>
  </conditionalFormatting>
  <conditionalFormatting sqref="C416">
    <cfRule type="expression" dxfId="14019" priority="14039">
      <formula>$A416="Loss"</formula>
    </cfRule>
    <cfRule type="expression" dxfId="14018" priority="14040">
      <formula>$A416="Profit"</formula>
    </cfRule>
  </conditionalFormatting>
  <conditionalFormatting sqref="C416">
    <cfRule type="expression" dxfId="14017" priority="14037">
      <formula>$A416="Loss"</formula>
    </cfRule>
    <cfRule type="expression" dxfId="14016" priority="14038">
      <formula>$A416="Profit"</formula>
    </cfRule>
  </conditionalFormatting>
  <conditionalFormatting sqref="C416">
    <cfRule type="expression" dxfId="14015" priority="14035">
      <formula>$A416="Loss"</formula>
    </cfRule>
    <cfRule type="expression" dxfId="14014" priority="14036">
      <formula>$A416="Profit"</formula>
    </cfRule>
  </conditionalFormatting>
  <conditionalFormatting sqref="C416">
    <cfRule type="expression" dxfId="14013" priority="14033">
      <formula>$A416="Loss"</formula>
    </cfRule>
    <cfRule type="expression" dxfId="14012" priority="14034">
      <formula>$A416="Profit"</formula>
    </cfRule>
  </conditionalFormatting>
  <conditionalFormatting sqref="C417">
    <cfRule type="expression" dxfId="14011" priority="14031">
      <formula>$A417="Loss"</formula>
    </cfRule>
    <cfRule type="expression" dxfId="14010" priority="14032">
      <formula>$A417="Profit"</formula>
    </cfRule>
  </conditionalFormatting>
  <conditionalFormatting sqref="C417">
    <cfRule type="expression" dxfId="14009" priority="14029">
      <formula>$A417="Loss"</formula>
    </cfRule>
    <cfRule type="expression" dxfId="14008" priority="14030">
      <formula>$A417="Profit"</formula>
    </cfRule>
  </conditionalFormatting>
  <conditionalFormatting sqref="C417">
    <cfRule type="expression" dxfId="14007" priority="14027">
      <formula>$A417="Loss"</formula>
    </cfRule>
    <cfRule type="expression" dxfId="14006" priority="14028">
      <formula>$A417="Profit"</formula>
    </cfRule>
  </conditionalFormatting>
  <conditionalFormatting sqref="C417">
    <cfRule type="expression" dxfId="14005" priority="14025">
      <formula>$A417="Loss"</formula>
    </cfRule>
    <cfRule type="expression" dxfId="14004" priority="14026">
      <formula>$A417="Profit"</formula>
    </cfRule>
  </conditionalFormatting>
  <conditionalFormatting sqref="C417">
    <cfRule type="expression" dxfId="14003" priority="14023">
      <formula>$A417="Loss"</formula>
    </cfRule>
    <cfRule type="expression" dxfId="14002" priority="14024">
      <formula>$A417="Profit"</formula>
    </cfRule>
  </conditionalFormatting>
  <conditionalFormatting sqref="C417">
    <cfRule type="expression" dxfId="14001" priority="14021">
      <formula>$A417="Loss"</formula>
    </cfRule>
    <cfRule type="expression" dxfId="14000" priority="14022">
      <formula>$A417="Profit"</formula>
    </cfRule>
  </conditionalFormatting>
  <conditionalFormatting sqref="C417">
    <cfRule type="expression" dxfId="13999" priority="14019">
      <formula>$A417="Loss"</formula>
    </cfRule>
    <cfRule type="expression" dxfId="13998" priority="14020">
      <formula>$A417="Profit"</formula>
    </cfRule>
  </conditionalFormatting>
  <conditionalFormatting sqref="C417">
    <cfRule type="expression" dxfId="13997" priority="14017">
      <formula>$A417="Loss"</formula>
    </cfRule>
    <cfRule type="expression" dxfId="13996" priority="14018">
      <formula>$A417="Profit"</formula>
    </cfRule>
  </conditionalFormatting>
  <conditionalFormatting sqref="C417">
    <cfRule type="expression" dxfId="13995" priority="14015">
      <formula>$A417="Loss"</formula>
    </cfRule>
    <cfRule type="expression" dxfId="13994" priority="14016">
      <formula>$A417="Profit"</formula>
    </cfRule>
  </conditionalFormatting>
  <conditionalFormatting sqref="C418">
    <cfRule type="expression" dxfId="13993" priority="14013">
      <formula>$A418="Loss"</formula>
    </cfRule>
    <cfRule type="expression" dxfId="13992" priority="14014">
      <formula>$A418="Profit"</formula>
    </cfRule>
  </conditionalFormatting>
  <conditionalFormatting sqref="C418">
    <cfRule type="expression" dxfId="13991" priority="14011">
      <formula>$A418="Loss"</formula>
    </cfRule>
    <cfRule type="expression" dxfId="13990" priority="14012">
      <formula>$A418="Profit"</formula>
    </cfRule>
  </conditionalFormatting>
  <conditionalFormatting sqref="C418">
    <cfRule type="expression" dxfId="13989" priority="14009">
      <formula>$A418="Loss"</formula>
    </cfRule>
    <cfRule type="expression" dxfId="13988" priority="14010">
      <formula>$A418="Profit"</formula>
    </cfRule>
  </conditionalFormatting>
  <conditionalFormatting sqref="C418">
    <cfRule type="expression" dxfId="13987" priority="14007">
      <formula>$A418="Loss"</formula>
    </cfRule>
    <cfRule type="expression" dxfId="13986" priority="14008">
      <formula>$A418="Profit"</formula>
    </cfRule>
  </conditionalFormatting>
  <conditionalFormatting sqref="C418">
    <cfRule type="expression" dxfId="13985" priority="14005">
      <formula>$A418="Loss"</formula>
    </cfRule>
    <cfRule type="expression" dxfId="13984" priority="14006">
      <formula>$A418="Profit"</formula>
    </cfRule>
  </conditionalFormatting>
  <conditionalFormatting sqref="C418">
    <cfRule type="expression" dxfId="13983" priority="14003">
      <formula>$A418="Loss"</formula>
    </cfRule>
    <cfRule type="expression" dxfId="13982" priority="14004">
      <formula>$A418="Profit"</formula>
    </cfRule>
  </conditionalFormatting>
  <conditionalFormatting sqref="C418">
    <cfRule type="expression" dxfId="13981" priority="14001">
      <formula>$A418="Loss"</formula>
    </cfRule>
    <cfRule type="expression" dxfId="13980" priority="14002">
      <formula>$A418="Profit"</formula>
    </cfRule>
  </conditionalFormatting>
  <conditionalFormatting sqref="C418">
    <cfRule type="expression" dxfId="13979" priority="13999">
      <formula>$A418="Loss"</formula>
    </cfRule>
    <cfRule type="expression" dxfId="13978" priority="14000">
      <formula>$A418="Profit"</formula>
    </cfRule>
  </conditionalFormatting>
  <conditionalFormatting sqref="C418">
    <cfRule type="expression" dxfId="13977" priority="13997">
      <formula>$A418="Loss"</formula>
    </cfRule>
    <cfRule type="expression" dxfId="13976" priority="13998">
      <formula>$A418="Profit"</formula>
    </cfRule>
  </conditionalFormatting>
  <conditionalFormatting sqref="C418">
    <cfRule type="expression" dxfId="13975" priority="13995">
      <formula>$A418="Loss"</formula>
    </cfRule>
    <cfRule type="expression" dxfId="13974" priority="13996">
      <formula>$A418="Profit"</formula>
    </cfRule>
  </conditionalFormatting>
  <conditionalFormatting sqref="C418">
    <cfRule type="expression" dxfId="13973" priority="13993">
      <formula>$A418="Loss"</formula>
    </cfRule>
    <cfRule type="expression" dxfId="13972" priority="13994">
      <formula>$A418="Profit"</formula>
    </cfRule>
  </conditionalFormatting>
  <conditionalFormatting sqref="C418">
    <cfRule type="expression" dxfId="13971" priority="13991">
      <formula>$A418="Loss"</formula>
    </cfRule>
    <cfRule type="expression" dxfId="13970" priority="13992">
      <formula>$A418="Profit"</formula>
    </cfRule>
  </conditionalFormatting>
  <conditionalFormatting sqref="C418">
    <cfRule type="expression" dxfId="13969" priority="13989">
      <formula>$A418="Loss"</formula>
    </cfRule>
    <cfRule type="expression" dxfId="13968" priority="13990">
      <formula>$A418="Profit"</formula>
    </cfRule>
  </conditionalFormatting>
  <conditionalFormatting sqref="C418">
    <cfRule type="expression" dxfId="13967" priority="13987">
      <formula>$A418="Loss"</formula>
    </cfRule>
    <cfRule type="expression" dxfId="13966" priority="13988">
      <formula>$A418="Profit"</formula>
    </cfRule>
  </conditionalFormatting>
  <conditionalFormatting sqref="C418">
    <cfRule type="expression" dxfId="13965" priority="13985">
      <formula>$A418="Loss"</formula>
    </cfRule>
    <cfRule type="expression" dxfId="13964" priority="13986">
      <formula>$A418="Profit"</formula>
    </cfRule>
  </conditionalFormatting>
  <conditionalFormatting sqref="C419">
    <cfRule type="expression" dxfId="13963" priority="13983">
      <formula>$A419="Loss"</formula>
    </cfRule>
    <cfRule type="expression" dxfId="13962" priority="13984">
      <formula>$A419="Profit"</formula>
    </cfRule>
  </conditionalFormatting>
  <conditionalFormatting sqref="C419">
    <cfRule type="expression" dxfId="13961" priority="13981">
      <formula>$A419="Loss"</formula>
    </cfRule>
    <cfRule type="expression" dxfId="13960" priority="13982">
      <formula>$A419="Profit"</formula>
    </cfRule>
  </conditionalFormatting>
  <conditionalFormatting sqref="C419">
    <cfRule type="expression" dxfId="13959" priority="13979">
      <formula>$A419="Loss"</formula>
    </cfRule>
    <cfRule type="expression" dxfId="13958" priority="13980">
      <formula>$A419="Profit"</formula>
    </cfRule>
  </conditionalFormatting>
  <conditionalFormatting sqref="C419">
    <cfRule type="expression" dxfId="13957" priority="13977">
      <formula>$A419="Loss"</formula>
    </cfRule>
    <cfRule type="expression" dxfId="13956" priority="13978">
      <formula>$A419="Profit"</formula>
    </cfRule>
  </conditionalFormatting>
  <conditionalFormatting sqref="C419">
    <cfRule type="expression" dxfId="13955" priority="13975">
      <formula>$A419="Loss"</formula>
    </cfRule>
    <cfRule type="expression" dxfId="13954" priority="13976">
      <formula>$A419="Profit"</formula>
    </cfRule>
  </conditionalFormatting>
  <conditionalFormatting sqref="C419">
    <cfRule type="expression" dxfId="13953" priority="13973">
      <formula>$A419="Loss"</formula>
    </cfRule>
    <cfRule type="expression" dxfId="13952" priority="13974">
      <formula>$A419="Profit"</formula>
    </cfRule>
  </conditionalFormatting>
  <conditionalFormatting sqref="C419">
    <cfRule type="expression" dxfId="13951" priority="13971">
      <formula>$A419="Loss"</formula>
    </cfRule>
    <cfRule type="expression" dxfId="13950" priority="13972">
      <formula>$A419="Profit"</formula>
    </cfRule>
  </conditionalFormatting>
  <conditionalFormatting sqref="C419">
    <cfRule type="expression" dxfId="13949" priority="13969">
      <formula>$A419="Loss"</formula>
    </cfRule>
    <cfRule type="expression" dxfId="13948" priority="13970">
      <formula>$A419="Profit"</formula>
    </cfRule>
  </conditionalFormatting>
  <conditionalFormatting sqref="C419">
    <cfRule type="expression" dxfId="13947" priority="13967">
      <formula>$A419="Loss"</formula>
    </cfRule>
    <cfRule type="expression" dxfId="13946" priority="13968">
      <formula>$A419="Profit"</formula>
    </cfRule>
  </conditionalFormatting>
  <conditionalFormatting sqref="C419">
    <cfRule type="expression" dxfId="13945" priority="13965">
      <formula>$A419="Loss"</formula>
    </cfRule>
    <cfRule type="expression" dxfId="13944" priority="13966">
      <formula>$A419="Profit"</formula>
    </cfRule>
  </conditionalFormatting>
  <conditionalFormatting sqref="C419">
    <cfRule type="expression" dxfId="13943" priority="13963">
      <formula>$A419="Loss"</formula>
    </cfRule>
    <cfRule type="expression" dxfId="13942" priority="13964">
      <formula>$A419="Profit"</formula>
    </cfRule>
  </conditionalFormatting>
  <conditionalFormatting sqref="C419">
    <cfRule type="expression" dxfId="13941" priority="13961">
      <formula>$A419="Loss"</formula>
    </cfRule>
    <cfRule type="expression" dxfId="13940" priority="13962">
      <formula>$A419="Profit"</formula>
    </cfRule>
  </conditionalFormatting>
  <conditionalFormatting sqref="C419">
    <cfRule type="expression" dxfId="13939" priority="13959">
      <formula>$A419="Loss"</formula>
    </cfRule>
    <cfRule type="expression" dxfId="13938" priority="13960">
      <formula>$A419="Profit"</formula>
    </cfRule>
  </conditionalFormatting>
  <conditionalFormatting sqref="C419">
    <cfRule type="expression" dxfId="13937" priority="13957">
      <formula>$A419="Loss"</formula>
    </cfRule>
    <cfRule type="expression" dxfId="13936" priority="13958">
      <formula>$A419="Profit"</formula>
    </cfRule>
  </conditionalFormatting>
  <conditionalFormatting sqref="C419">
    <cfRule type="expression" dxfId="13935" priority="13955">
      <formula>$A419="Loss"</formula>
    </cfRule>
    <cfRule type="expression" dxfId="13934" priority="13956">
      <formula>$A419="Profit"</formula>
    </cfRule>
  </conditionalFormatting>
  <conditionalFormatting sqref="C419">
    <cfRule type="expression" dxfId="13933" priority="13953">
      <formula>$A419="Loss"</formula>
    </cfRule>
    <cfRule type="expression" dxfId="13932" priority="13954">
      <formula>$A419="Profit"</formula>
    </cfRule>
  </conditionalFormatting>
  <conditionalFormatting sqref="C419">
    <cfRule type="expression" dxfId="13931" priority="13951">
      <formula>$A419="Loss"</formula>
    </cfRule>
    <cfRule type="expression" dxfId="13930" priority="13952">
      <formula>$A419="Profit"</formula>
    </cfRule>
  </conditionalFormatting>
  <conditionalFormatting sqref="C418">
    <cfRule type="expression" dxfId="13929" priority="13949">
      <formula>$A418="Loss"</formula>
    </cfRule>
    <cfRule type="expression" dxfId="13928" priority="13950">
      <formula>$A418="Profit"</formula>
    </cfRule>
  </conditionalFormatting>
  <conditionalFormatting sqref="C418">
    <cfRule type="expression" dxfId="13927" priority="13947">
      <formula>$A418="Loss"</formula>
    </cfRule>
    <cfRule type="expression" dxfId="13926" priority="13948">
      <formula>$A418="Profit"</formula>
    </cfRule>
  </conditionalFormatting>
  <conditionalFormatting sqref="C418">
    <cfRule type="expression" dxfId="13925" priority="13945">
      <formula>$A418="Loss"</formula>
    </cfRule>
    <cfRule type="expression" dxfId="13924" priority="13946">
      <formula>$A418="Profit"</formula>
    </cfRule>
  </conditionalFormatting>
  <conditionalFormatting sqref="C419">
    <cfRule type="expression" dxfId="13923" priority="13943">
      <formula>$A419="Loss"</formula>
    </cfRule>
    <cfRule type="expression" dxfId="13922" priority="13944">
      <formula>$A419="Profit"</formula>
    </cfRule>
  </conditionalFormatting>
  <conditionalFormatting sqref="C419">
    <cfRule type="expression" dxfId="13921" priority="13941">
      <formula>$A419="Loss"</formula>
    </cfRule>
    <cfRule type="expression" dxfId="13920" priority="13942">
      <formula>$A419="Profit"</formula>
    </cfRule>
  </conditionalFormatting>
  <conditionalFormatting sqref="C418">
    <cfRule type="expression" dxfId="13919" priority="13939">
      <formula>$A418="Loss"</formula>
    </cfRule>
    <cfRule type="expression" dxfId="13918" priority="13940">
      <formula>$A418="Profit"</formula>
    </cfRule>
  </conditionalFormatting>
  <conditionalFormatting sqref="C418">
    <cfRule type="expression" dxfId="13917" priority="13937">
      <formula>$A418="Loss"</formula>
    </cfRule>
    <cfRule type="expression" dxfId="13916" priority="13938">
      <formula>$A418="Profit"</formula>
    </cfRule>
  </conditionalFormatting>
  <conditionalFormatting sqref="C418">
    <cfRule type="expression" dxfId="13915" priority="13935">
      <formula>$A418="Loss"</formula>
    </cfRule>
    <cfRule type="expression" dxfId="13914" priority="13936">
      <formula>$A418="Profit"</formula>
    </cfRule>
  </conditionalFormatting>
  <conditionalFormatting sqref="C418">
    <cfRule type="expression" dxfId="13913" priority="13933">
      <formula>$A418="Loss"</formula>
    </cfRule>
    <cfRule type="expression" dxfId="13912" priority="13934">
      <formula>$A418="Profit"</formula>
    </cfRule>
  </conditionalFormatting>
  <conditionalFormatting sqref="C418">
    <cfRule type="expression" dxfId="13911" priority="13931">
      <formula>$A418="Loss"</formula>
    </cfRule>
    <cfRule type="expression" dxfId="13910" priority="13932">
      <formula>$A418="Profit"</formula>
    </cfRule>
  </conditionalFormatting>
  <conditionalFormatting sqref="C418">
    <cfRule type="expression" dxfId="13909" priority="13929">
      <formula>$A418="Loss"</formula>
    </cfRule>
    <cfRule type="expression" dxfId="13908" priority="13930">
      <formula>$A418="Profit"</formula>
    </cfRule>
  </conditionalFormatting>
  <conditionalFormatting sqref="C419">
    <cfRule type="expression" dxfId="13907" priority="13927">
      <formula>$A419="Loss"</formula>
    </cfRule>
    <cfRule type="expression" dxfId="13906" priority="13928">
      <formula>$A419="Profit"</formula>
    </cfRule>
  </conditionalFormatting>
  <conditionalFormatting sqref="C419">
    <cfRule type="expression" dxfId="13905" priority="13925">
      <formula>$A419="Loss"</formula>
    </cfRule>
    <cfRule type="expression" dxfId="13904" priority="13926">
      <formula>$A419="Profit"</formula>
    </cfRule>
  </conditionalFormatting>
  <conditionalFormatting sqref="C419">
    <cfRule type="expression" dxfId="13903" priority="13923">
      <formula>$A419="Loss"</formula>
    </cfRule>
    <cfRule type="expression" dxfId="13902" priority="13924">
      <formula>$A419="Profit"</formula>
    </cfRule>
  </conditionalFormatting>
  <conditionalFormatting sqref="C419">
    <cfRule type="expression" dxfId="13901" priority="13921">
      <formula>$A419="Loss"</formula>
    </cfRule>
    <cfRule type="expression" dxfId="13900" priority="13922">
      <formula>$A419="Profit"</formula>
    </cfRule>
  </conditionalFormatting>
  <conditionalFormatting sqref="C419">
    <cfRule type="expression" dxfId="13899" priority="13919">
      <formula>$A419="Loss"</formula>
    </cfRule>
    <cfRule type="expression" dxfId="13898" priority="13920">
      <formula>$A419="Profit"</formula>
    </cfRule>
  </conditionalFormatting>
  <conditionalFormatting sqref="C419">
    <cfRule type="expression" dxfId="13897" priority="13917">
      <formula>$A419="Loss"</formula>
    </cfRule>
    <cfRule type="expression" dxfId="13896" priority="13918">
      <formula>$A419="Profit"</formula>
    </cfRule>
  </conditionalFormatting>
  <conditionalFormatting sqref="C419">
    <cfRule type="expression" dxfId="13895" priority="13915">
      <formula>$A419="Loss"</formula>
    </cfRule>
    <cfRule type="expression" dxfId="13894" priority="13916">
      <formula>$A419="Profit"</formula>
    </cfRule>
  </conditionalFormatting>
  <conditionalFormatting sqref="C419">
    <cfRule type="expression" dxfId="13893" priority="13913">
      <formula>$A419="Loss"</formula>
    </cfRule>
    <cfRule type="expression" dxfId="13892" priority="13914">
      <formula>$A419="Profit"</formula>
    </cfRule>
  </conditionalFormatting>
  <conditionalFormatting sqref="C419">
    <cfRule type="expression" dxfId="13891" priority="13911">
      <formula>$A419="Loss"</formula>
    </cfRule>
    <cfRule type="expression" dxfId="13890" priority="13912">
      <formula>$A419="Profit"</formula>
    </cfRule>
  </conditionalFormatting>
  <conditionalFormatting sqref="C418">
    <cfRule type="expression" dxfId="13889" priority="13909">
      <formula>$A418="Loss"</formula>
    </cfRule>
    <cfRule type="expression" dxfId="13888" priority="13910">
      <formula>$A418="Profit"</formula>
    </cfRule>
  </conditionalFormatting>
  <conditionalFormatting sqref="C418">
    <cfRule type="expression" dxfId="13887" priority="13907">
      <formula>$A418="Loss"</formula>
    </cfRule>
    <cfRule type="expression" dxfId="13886" priority="13908">
      <formula>$A418="Profit"</formula>
    </cfRule>
  </conditionalFormatting>
  <conditionalFormatting sqref="C418">
    <cfRule type="expression" dxfId="13885" priority="13905">
      <formula>$A418="Loss"</formula>
    </cfRule>
    <cfRule type="expression" dxfId="13884" priority="13906">
      <formula>$A418="Profit"</formula>
    </cfRule>
  </conditionalFormatting>
  <conditionalFormatting sqref="C418">
    <cfRule type="expression" dxfId="13883" priority="13903">
      <formula>$A418="Loss"</formula>
    </cfRule>
    <cfRule type="expression" dxfId="13882" priority="13904">
      <formula>$A418="Profit"</formula>
    </cfRule>
  </conditionalFormatting>
  <conditionalFormatting sqref="C418">
    <cfRule type="expression" dxfId="13881" priority="13901">
      <formula>$A418="Loss"</formula>
    </cfRule>
    <cfRule type="expression" dxfId="13880" priority="13902">
      <formula>$A418="Profit"</formula>
    </cfRule>
  </conditionalFormatting>
  <conditionalFormatting sqref="C418">
    <cfRule type="expression" dxfId="13879" priority="13899">
      <formula>$A418="Loss"</formula>
    </cfRule>
    <cfRule type="expression" dxfId="13878" priority="13900">
      <formula>$A418="Profit"</formula>
    </cfRule>
  </conditionalFormatting>
  <conditionalFormatting sqref="C418">
    <cfRule type="expression" dxfId="13877" priority="13897">
      <formula>$A418="Loss"</formula>
    </cfRule>
    <cfRule type="expression" dxfId="13876" priority="13898">
      <formula>$A418="Profit"</formula>
    </cfRule>
  </conditionalFormatting>
  <conditionalFormatting sqref="C418">
    <cfRule type="expression" dxfId="13875" priority="13895">
      <formula>$A418="Loss"</formula>
    </cfRule>
    <cfRule type="expression" dxfId="13874" priority="13896">
      <formula>$A418="Profit"</formula>
    </cfRule>
  </conditionalFormatting>
  <conditionalFormatting sqref="C418">
    <cfRule type="expression" dxfId="13873" priority="13893">
      <formula>$A418="Loss"</formula>
    </cfRule>
    <cfRule type="expression" dxfId="13872" priority="13894">
      <formula>$A418="Profit"</formula>
    </cfRule>
  </conditionalFormatting>
  <conditionalFormatting sqref="C418">
    <cfRule type="expression" dxfId="13871" priority="13891">
      <formula>$A418="Loss"</formula>
    </cfRule>
    <cfRule type="expression" dxfId="13870" priority="13892">
      <formula>$A418="Profit"</formula>
    </cfRule>
  </conditionalFormatting>
  <conditionalFormatting sqref="C418">
    <cfRule type="expression" dxfId="13869" priority="13889">
      <formula>$A418="Loss"</formula>
    </cfRule>
    <cfRule type="expression" dxfId="13868" priority="13890">
      <formula>$A418="Profit"</formula>
    </cfRule>
  </conditionalFormatting>
  <conditionalFormatting sqref="C418">
    <cfRule type="expression" dxfId="13867" priority="13887">
      <formula>$A418="Loss"</formula>
    </cfRule>
    <cfRule type="expression" dxfId="13866" priority="13888">
      <formula>$A418="Profit"</formula>
    </cfRule>
  </conditionalFormatting>
  <conditionalFormatting sqref="C418">
    <cfRule type="expression" dxfId="13865" priority="13885">
      <formula>$A418="Loss"</formula>
    </cfRule>
    <cfRule type="expression" dxfId="13864" priority="13886">
      <formula>$A418="Profit"</formula>
    </cfRule>
  </conditionalFormatting>
  <conditionalFormatting sqref="C418">
    <cfRule type="expression" dxfId="13863" priority="13883">
      <formula>$A418="Loss"</formula>
    </cfRule>
    <cfRule type="expression" dxfId="13862" priority="13884">
      <formula>$A418="Profit"</formula>
    </cfRule>
  </conditionalFormatting>
  <conditionalFormatting sqref="C419">
    <cfRule type="expression" dxfId="13861" priority="13881">
      <formula>$A419="Loss"</formula>
    </cfRule>
    <cfRule type="expression" dxfId="13860" priority="13882">
      <formula>$A419="Profit"</formula>
    </cfRule>
  </conditionalFormatting>
  <conditionalFormatting sqref="C419">
    <cfRule type="expression" dxfId="13859" priority="13879">
      <formula>$A419="Loss"</formula>
    </cfRule>
    <cfRule type="expression" dxfId="13858" priority="13880">
      <formula>$A419="Profit"</formula>
    </cfRule>
  </conditionalFormatting>
  <conditionalFormatting sqref="C419">
    <cfRule type="expression" dxfId="13857" priority="13877">
      <formula>$A419="Loss"</formula>
    </cfRule>
    <cfRule type="expression" dxfId="13856" priority="13878">
      <formula>$A419="Profit"</formula>
    </cfRule>
  </conditionalFormatting>
  <conditionalFormatting sqref="C419">
    <cfRule type="expression" dxfId="13855" priority="13875">
      <formula>$A419="Loss"</formula>
    </cfRule>
    <cfRule type="expression" dxfId="13854" priority="13876">
      <formula>$A419="Profit"</formula>
    </cfRule>
  </conditionalFormatting>
  <conditionalFormatting sqref="C419">
    <cfRule type="expression" dxfId="13853" priority="13873">
      <formula>$A419="Loss"</formula>
    </cfRule>
    <cfRule type="expression" dxfId="13852" priority="13874">
      <formula>$A419="Profit"</formula>
    </cfRule>
  </conditionalFormatting>
  <conditionalFormatting sqref="C419">
    <cfRule type="expression" dxfId="13851" priority="13871">
      <formula>$A419="Loss"</formula>
    </cfRule>
    <cfRule type="expression" dxfId="13850" priority="13872">
      <formula>$A419="Profit"</formula>
    </cfRule>
  </conditionalFormatting>
  <conditionalFormatting sqref="C419">
    <cfRule type="expression" dxfId="13849" priority="13869">
      <formula>$A419="Loss"</formula>
    </cfRule>
    <cfRule type="expression" dxfId="13848" priority="13870">
      <formula>$A419="Profit"</formula>
    </cfRule>
  </conditionalFormatting>
  <conditionalFormatting sqref="C419">
    <cfRule type="expression" dxfId="13847" priority="13867">
      <formula>$A419="Loss"</formula>
    </cfRule>
    <cfRule type="expression" dxfId="13846" priority="13868">
      <formula>$A419="Profit"</formula>
    </cfRule>
  </conditionalFormatting>
  <conditionalFormatting sqref="C419">
    <cfRule type="expression" dxfId="13845" priority="13865">
      <formula>$A419="Loss"</formula>
    </cfRule>
    <cfRule type="expression" dxfId="13844" priority="13866">
      <formula>$A419="Profit"</formula>
    </cfRule>
  </conditionalFormatting>
  <conditionalFormatting sqref="C419">
    <cfRule type="expression" dxfId="13843" priority="13863">
      <formula>$A419="Loss"</formula>
    </cfRule>
    <cfRule type="expression" dxfId="13842" priority="13864">
      <formula>$A419="Profit"</formula>
    </cfRule>
  </conditionalFormatting>
  <conditionalFormatting sqref="C419">
    <cfRule type="expression" dxfId="13841" priority="13861">
      <formula>$A419="Loss"</formula>
    </cfRule>
    <cfRule type="expression" dxfId="13840" priority="13862">
      <formula>$A419="Profit"</formula>
    </cfRule>
  </conditionalFormatting>
  <conditionalFormatting sqref="C419">
    <cfRule type="expression" dxfId="13839" priority="13859">
      <formula>$A419="Loss"</formula>
    </cfRule>
    <cfRule type="expression" dxfId="13838" priority="13860">
      <formula>$A419="Profit"</formula>
    </cfRule>
  </conditionalFormatting>
  <conditionalFormatting sqref="C419">
    <cfRule type="expression" dxfId="13837" priority="13857">
      <formula>$A419="Loss"</formula>
    </cfRule>
    <cfRule type="expression" dxfId="13836" priority="13858">
      <formula>$A419="Profit"</formula>
    </cfRule>
  </conditionalFormatting>
  <conditionalFormatting sqref="C419">
    <cfRule type="expression" dxfId="13835" priority="13855">
      <formula>$A419="Loss"</formula>
    </cfRule>
    <cfRule type="expression" dxfId="13834" priority="13856">
      <formula>$A419="Profit"</formula>
    </cfRule>
  </conditionalFormatting>
  <conditionalFormatting sqref="C419">
    <cfRule type="expression" dxfId="13833" priority="13853">
      <formula>$A419="Loss"</formula>
    </cfRule>
    <cfRule type="expression" dxfId="13832" priority="13854">
      <formula>$A419="Profit"</formula>
    </cfRule>
  </conditionalFormatting>
  <conditionalFormatting sqref="C419">
    <cfRule type="expression" dxfId="13831" priority="13851">
      <formula>$A419="Loss"</formula>
    </cfRule>
    <cfRule type="expression" dxfId="13830" priority="13852">
      <formula>$A419="Profit"</formula>
    </cfRule>
  </conditionalFormatting>
  <conditionalFormatting sqref="C419">
    <cfRule type="expression" dxfId="13829" priority="13849">
      <formula>$A419="Loss"</formula>
    </cfRule>
    <cfRule type="expression" dxfId="13828" priority="13850">
      <formula>$A419="Profit"</formula>
    </cfRule>
  </conditionalFormatting>
  <conditionalFormatting sqref="C419">
    <cfRule type="expression" dxfId="13827" priority="13847">
      <formula>$A419="Loss"</formula>
    </cfRule>
    <cfRule type="expression" dxfId="13826" priority="13848">
      <formula>$A419="Profit"</formula>
    </cfRule>
  </conditionalFormatting>
  <conditionalFormatting sqref="C419">
    <cfRule type="expression" dxfId="13825" priority="13845">
      <formula>$A419="Loss"</formula>
    </cfRule>
    <cfRule type="expression" dxfId="13824" priority="13846">
      <formula>$A419="Profit"</formula>
    </cfRule>
  </conditionalFormatting>
  <conditionalFormatting sqref="C419">
    <cfRule type="expression" dxfId="13823" priority="13843">
      <formula>$A419="Loss"</formula>
    </cfRule>
    <cfRule type="expression" dxfId="13822" priority="13844">
      <formula>$A419="Profit"</formula>
    </cfRule>
  </conditionalFormatting>
  <conditionalFormatting sqref="C419">
    <cfRule type="expression" dxfId="13821" priority="13841">
      <formula>$A419="Loss"</formula>
    </cfRule>
    <cfRule type="expression" dxfId="13820" priority="13842">
      <formula>$A419="Profit"</formula>
    </cfRule>
  </conditionalFormatting>
  <conditionalFormatting sqref="C419">
    <cfRule type="expression" dxfId="13819" priority="13839">
      <formula>$A419="Loss"</formula>
    </cfRule>
    <cfRule type="expression" dxfId="13818" priority="13840">
      <formula>$A419="Profit"</formula>
    </cfRule>
  </conditionalFormatting>
  <conditionalFormatting sqref="C419">
    <cfRule type="expression" dxfId="13817" priority="13837">
      <formula>$A419="Loss"</formula>
    </cfRule>
    <cfRule type="expression" dxfId="13816" priority="13838">
      <formula>$A419="Profit"</formula>
    </cfRule>
  </conditionalFormatting>
  <conditionalFormatting sqref="C419">
    <cfRule type="expression" dxfId="13815" priority="13835">
      <formula>$A419="Loss"</formula>
    </cfRule>
    <cfRule type="expression" dxfId="13814" priority="13836">
      <formula>$A419="Profit"</formula>
    </cfRule>
  </conditionalFormatting>
  <conditionalFormatting sqref="C419">
    <cfRule type="expression" dxfId="13813" priority="13833">
      <formula>$A419="Loss"</formula>
    </cfRule>
    <cfRule type="expression" dxfId="13812" priority="13834">
      <formula>$A419="Profit"</formula>
    </cfRule>
  </conditionalFormatting>
  <conditionalFormatting sqref="C419">
    <cfRule type="expression" dxfId="13811" priority="13831">
      <formula>$A419="Loss"</formula>
    </cfRule>
    <cfRule type="expression" dxfId="13810" priority="13832">
      <formula>$A419="Profit"</formula>
    </cfRule>
  </conditionalFormatting>
  <conditionalFormatting sqref="C419">
    <cfRule type="expression" dxfId="13809" priority="13829">
      <formula>$A419="Loss"</formula>
    </cfRule>
    <cfRule type="expression" dxfId="13808" priority="13830">
      <formula>$A419="Profit"</formula>
    </cfRule>
  </conditionalFormatting>
  <conditionalFormatting sqref="C419">
    <cfRule type="expression" dxfId="13807" priority="13827">
      <formula>$A419="Loss"</formula>
    </cfRule>
    <cfRule type="expression" dxfId="13806" priority="13828">
      <formula>$A419="Profit"</formula>
    </cfRule>
  </conditionalFormatting>
  <conditionalFormatting sqref="C419">
    <cfRule type="expression" dxfId="13805" priority="13825">
      <formula>$A419="Loss"</formula>
    </cfRule>
    <cfRule type="expression" dxfId="13804" priority="13826">
      <formula>$A419="Profit"</formula>
    </cfRule>
  </conditionalFormatting>
  <conditionalFormatting sqref="C419">
    <cfRule type="expression" dxfId="13803" priority="13823">
      <formula>$A419="Loss"</formula>
    </cfRule>
    <cfRule type="expression" dxfId="13802" priority="13824">
      <formula>$A419="Profit"</formula>
    </cfRule>
  </conditionalFormatting>
  <conditionalFormatting sqref="C419">
    <cfRule type="expression" dxfId="13801" priority="13821">
      <formula>$A419="Loss"</formula>
    </cfRule>
    <cfRule type="expression" dxfId="13800" priority="13822">
      <formula>$A419="Profit"</formula>
    </cfRule>
  </conditionalFormatting>
  <conditionalFormatting sqref="C419">
    <cfRule type="expression" dxfId="13799" priority="13819">
      <formula>$A419="Loss"</formula>
    </cfRule>
    <cfRule type="expression" dxfId="13798" priority="13820">
      <formula>$A419="Profit"</formula>
    </cfRule>
  </conditionalFormatting>
  <conditionalFormatting sqref="C419">
    <cfRule type="expression" dxfId="13797" priority="13817">
      <formula>$A419="Loss"</formula>
    </cfRule>
    <cfRule type="expression" dxfId="13796" priority="13818">
      <formula>$A419="Profit"</formula>
    </cfRule>
  </conditionalFormatting>
  <conditionalFormatting sqref="C419">
    <cfRule type="expression" dxfId="13795" priority="13815">
      <formula>$A419="Loss"</formula>
    </cfRule>
    <cfRule type="expression" dxfId="13794" priority="13816">
      <formula>$A419="Profit"</formula>
    </cfRule>
  </conditionalFormatting>
  <conditionalFormatting sqref="C419">
    <cfRule type="expression" dxfId="13793" priority="13813">
      <formula>$A419="Loss"</formula>
    </cfRule>
    <cfRule type="expression" dxfId="13792" priority="13814">
      <formula>$A419="Profit"</formula>
    </cfRule>
  </conditionalFormatting>
  <conditionalFormatting sqref="C419">
    <cfRule type="expression" dxfId="13791" priority="13811">
      <formula>$A419="Loss"</formula>
    </cfRule>
    <cfRule type="expression" dxfId="13790" priority="13812">
      <formula>$A419="Profit"</formula>
    </cfRule>
  </conditionalFormatting>
  <conditionalFormatting sqref="C419">
    <cfRule type="expression" dxfId="13789" priority="13809">
      <formula>$A419="Loss"</formula>
    </cfRule>
    <cfRule type="expression" dxfId="13788" priority="13810">
      <formula>$A419="Profit"</formula>
    </cfRule>
  </conditionalFormatting>
  <conditionalFormatting sqref="C419">
    <cfRule type="expression" dxfId="13787" priority="13807">
      <formula>$A419="Loss"</formula>
    </cfRule>
    <cfRule type="expression" dxfId="13786" priority="13808">
      <formula>$A419="Profit"</formula>
    </cfRule>
  </conditionalFormatting>
  <conditionalFormatting sqref="C419">
    <cfRule type="expression" dxfId="13785" priority="13805">
      <formula>$A419="Loss"</formula>
    </cfRule>
    <cfRule type="expression" dxfId="13784" priority="13806">
      <formula>$A419="Profit"</formula>
    </cfRule>
  </conditionalFormatting>
  <conditionalFormatting sqref="C419">
    <cfRule type="expression" dxfId="13783" priority="13803">
      <formula>$A419="Loss"</formula>
    </cfRule>
    <cfRule type="expression" dxfId="13782" priority="13804">
      <formula>$A419="Profit"</formula>
    </cfRule>
  </conditionalFormatting>
  <conditionalFormatting sqref="C419">
    <cfRule type="expression" dxfId="13781" priority="13801">
      <formula>$A419="Loss"</formula>
    </cfRule>
    <cfRule type="expression" dxfId="13780" priority="13802">
      <formula>$A419="Profit"</formula>
    </cfRule>
  </conditionalFormatting>
  <conditionalFormatting sqref="C419">
    <cfRule type="expression" dxfId="13779" priority="13799">
      <formula>$A419="Loss"</formula>
    </cfRule>
    <cfRule type="expression" dxfId="13778" priority="13800">
      <formula>$A419="Profit"</formula>
    </cfRule>
  </conditionalFormatting>
  <conditionalFormatting sqref="C419">
    <cfRule type="expression" dxfId="13777" priority="13797">
      <formula>$A419="Loss"</formula>
    </cfRule>
    <cfRule type="expression" dxfId="13776" priority="13798">
      <formula>$A419="Profit"</formula>
    </cfRule>
  </conditionalFormatting>
  <conditionalFormatting sqref="C419">
    <cfRule type="expression" dxfId="13775" priority="13795">
      <formula>$A419="Loss"</formula>
    </cfRule>
    <cfRule type="expression" dxfId="13774" priority="13796">
      <formula>$A419="Profit"</formula>
    </cfRule>
  </conditionalFormatting>
  <conditionalFormatting sqref="C419">
    <cfRule type="expression" dxfId="13773" priority="13793">
      <formula>$A419="Loss"</formula>
    </cfRule>
    <cfRule type="expression" dxfId="13772" priority="13794">
      <formula>$A419="Profit"</formula>
    </cfRule>
  </conditionalFormatting>
  <conditionalFormatting sqref="C419">
    <cfRule type="expression" dxfId="13771" priority="13791">
      <formula>$A419="Loss"</formula>
    </cfRule>
    <cfRule type="expression" dxfId="13770" priority="13792">
      <formula>$A419="Profit"</formula>
    </cfRule>
  </conditionalFormatting>
  <conditionalFormatting sqref="C419">
    <cfRule type="expression" dxfId="13769" priority="13789">
      <formula>$A419="Loss"</formula>
    </cfRule>
    <cfRule type="expression" dxfId="13768" priority="13790">
      <formula>$A419="Profit"</formula>
    </cfRule>
  </conditionalFormatting>
  <conditionalFormatting sqref="C419">
    <cfRule type="expression" dxfId="13767" priority="13787">
      <formula>$A419="Loss"</formula>
    </cfRule>
    <cfRule type="expression" dxfId="13766" priority="13788">
      <formula>$A419="Profit"</formula>
    </cfRule>
  </conditionalFormatting>
  <conditionalFormatting sqref="C419">
    <cfRule type="expression" dxfId="13765" priority="13785">
      <formula>$A419="Loss"</formula>
    </cfRule>
    <cfRule type="expression" dxfId="13764" priority="13786">
      <formula>$A419="Profit"</formula>
    </cfRule>
  </conditionalFormatting>
  <conditionalFormatting sqref="C419">
    <cfRule type="expression" dxfId="13763" priority="13783">
      <formula>$A419="Loss"</formula>
    </cfRule>
    <cfRule type="expression" dxfId="13762" priority="13784">
      <formula>$A419="Profit"</formula>
    </cfRule>
  </conditionalFormatting>
  <conditionalFormatting sqref="C419">
    <cfRule type="expression" dxfId="13761" priority="13781">
      <formula>$A419="Loss"</formula>
    </cfRule>
    <cfRule type="expression" dxfId="13760" priority="13782">
      <formula>$A419="Profit"</formula>
    </cfRule>
  </conditionalFormatting>
  <conditionalFormatting sqref="C419">
    <cfRule type="expression" dxfId="13759" priority="13779">
      <formula>$A419="Loss"</formula>
    </cfRule>
    <cfRule type="expression" dxfId="13758" priority="13780">
      <formula>$A419="Profit"</formula>
    </cfRule>
  </conditionalFormatting>
  <conditionalFormatting sqref="C419">
    <cfRule type="expression" dxfId="13757" priority="13777">
      <formula>$A419="Loss"</formula>
    </cfRule>
    <cfRule type="expression" dxfId="13756" priority="13778">
      <formula>$A419="Profit"</formula>
    </cfRule>
  </conditionalFormatting>
  <conditionalFormatting sqref="C419">
    <cfRule type="expression" dxfId="13755" priority="13775">
      <formula>$A419="Loss"</formula>
    </cfRule>
    <cfRule type="expression" dxfId="13754" priority="13776">
      <formula>$A419="Profit"</formula>
    </cfRule>
  </conditionalFormatting>
  <conditionalFormatting sqref="C419">
    <cfRule type="expression" dxfId="13753" priority="13773">
      <formula>$A419="Loss"</formula>
    </cfRule>
    <cfRule type="expression" dxfId="13752" priority="13774">
      <formula>$A419="Profit"</formula>
    </cfRule>
  </conditionalFormatting>
  <conditionalFormatting sqref="C419">
    <cfRule type="expression" dxfId="13751" priority="13771">
      <formula>$A419="Loss"</formula>
    </cfRule>
    <cfRule type="expression" dxfId="13750" priority="13772">
      <formula>$A419="Profit"</formula>
    </cfRule>
  </conditionalFormatting>
  <conditionalFormatting sqref="C419">
    <cfRule type="expression" dxfId="13749" priority="13769">
      <formula>$A419="Loss"</formula>
    </cfRule>
    <cfRule type="expression" dxfId="13748" priority="13770">
      <formula>$A419="Profit"</formula>
    </cfRule>
  </conditionalFormatting>
  <conditionalFormatting sqref="C419">
    <cfRule type="expression" dxfId="13747" priority="13767">
      <formula>$A419="Loss"</formula>
    </cfRule>
    <cfRule type="expression" dxfId="13746" priority="13768">
      <formula>$A419="Profit"</formula>
    </cfRule>
  </conditionalFormatting>
  <conditionalFormatting sqref="C419">
    <cfRule type="expression" dxfId="13745" priority="13765">
      <formula>$A419="Loss"</formula>
    </cfRule>
    <cfRule type="expression" dxfId="13744" priority="13766">
      <formula>$A419="Profit"</formula>
    </cfRule>
  </conditionalFormatting>
  <conditionalFormatting sqref="C419">
    <cfRule type="expression" dxfId="13743" priority="13763">
      <formula>$A419="Loss"</formula>
    </cfRule>
    <cfRule type="expression" dxfId="13742" priority="13764">
      <formula>$A419="Profit"</formula>
    </cfRule>
  </conditionalFormatting>
  <conditionalFormatting sqref="C419">
    <cfRule type="expression" dxfId="13741" priority="13761">
      <formula>$A419="Loss"</formula>
    </cfRule>
    <cfRule type="expression" dxfId="13740" priority="13762">
      <formula>$A419="Profit"</formula>
    </cfRule>
  </conditionalFormatting>
  <conditionalFormatting sqref="C419">
    <cfRule type="expression" dxfId="13739" priority="13759">
      <formula>$A419="Loss"</formula>
    </cfRule>
    <cfRule type="expression" dxfId="13738" priority="13760">
      <formula>$A419="Profit"</formula>
    </cfRule>
  </conditionalFormatting>
  <conditionalFormatting sqref="C419">
    <cfRule type="expression" dxfId="13737" priority="13757">
      <formula>$A419="Loss"</formula>
    </cfRule>
    <cfRule type="expression" dxfId="13736" priority="13758">
      <formula>$A419="Profit"</formula>
    </cfRule>
  </conditionalFormatting>
  <conditionalFormatting sqref="C419">
    <cfRule type="expression" dxfId="13735" priority="13755">
      <formula>$A419="Loss"</formula>
    </cfRule>
    <cfRule type="expression" dxfId="13734" priority="13756">
      <formula>$A419="Profit"</formula>
    </cfRule>
  </conditionalFormatting>
  <conditionalFormatting sqref="C419">
    <cfRule type="expression" dxfId="13733" priority="13753">
      <formula>$A419="Loss"</formula>
    </cfRule>
    <cfRule type="expression" dxfId="13732" priority="13754">
      <formula>$A419="Profit"</formula>
    </cfRule>
  </conditionalFormatting>
  <conditionalFormatting sqref="C419">
    <cfRule type="expression" dxfId="13731" priority="13751">
      <formula>$A419="Loss"</formula>
    </cfRule>
    <cfRule type="expression" dxfId="13730" priority="13752">
      <formula>$A419="Profit"</formula>
    </cfRule>
  </conditionalFormatting>
  <conditionalFormatting sqref="C419">
    <cfRule type="expression" dxfId="13729" priority="13749">
      <formula>$A419="Loss"</formula>
    </cfRule>
    <cfRule type="expression" dxfId="13728" priority="13750">
      <formula>$A419="Profit"</formula>
    </cfRule>
  </conditionalFormatting>
  <conditionalFormatting sqref="C419">
    <cfRule type="expression" dxfId="13727" priority="13747">
      <formula>$A419="Loss"</formula>
    </cfRule>
    <cfRule type="expression" dxfId="13726" priority="13748">
      <formula>$A419="Profit"</formula>
    </cfRule>
  </conditionalFormatting>
  <conditionalFormatting sqref="C419">
    <cfRule type="expression" dxfId="13725" priority="13745">
      <formula>$A419="Loss"</formula>
    </cfRule>
    <cfRule type="expression" dxfId="13724" priority="13746">
      <formula>$A419="Profit"</formula>
    </cfRule>
  </conditionalFormatting>
  <conditionalFormatting sqref="C419">
    <cfRule type="expression" dxfId="13723" priority="13743">
      <formula>$A419="Loss"</formula>
    </cfRule>
    <cfRule type="expression" dxfId="13722" priority="13744">
      <formula>$A419="Profit"</formula>
    </cfRule>
  </conditionalFormatting>
  <conditionalFormatting sqref="C419">
    <cfRule type="expression" dxfId="13721" priority="13741">
      <formula>$A419="Loss"</formula>
    </cfRule>
    <cfRule type="expression" dxfId="13720" priority="13742">
      <formula>$A419="Profit"</formula>
    </cfRule>
  </conditionalFormatting>
  <conditionalFormatting sqref="C419">
    <cfRule type="expression" dxfId="13719" priority="13739">
      <formula>$A419="Loss"</formula>
    </cfRule>
    <cfRule type="expression" dxfId="13718" priority="13740">
      <formula>$A419="Profit"</formula>
    </cfRule>
  </conditionalFormatting>
  <conditionalFormatting sqref="C419">
    <cfRule type="expression" dxfId="13717" priority="13737">
      <formula>$A419="Loss"</formula>
    </cfRule>
    <cfRule type="expression" dxfId="13716" priority="13738">
      <formula>$A419="Profit"</formula>
    </cfRule>
  </conditionalFormatting>
  <conditionalFormatting sqref="C419">
    <cfRule type="expression" dxfId="13715" priority="13735">
      <formula>$A419="Loss"</formula>
    </cfRule>
    <cfRule type="expression" dxfId="13714" priority="13736">
      <formula>$A419="Profit"</formula>
    </cfRule>
  </conditionalFormatting>
  <conditionalFormatting sqref="C419">
    <cfRule type="expression" dxfId="13713" priority="13733">
      <formula>$A419="Loss"</formula>
    </cfRule>
    <cfRule type="expression" dxfId="13712" priority="13734">
      <formula>$A419="Profit"</formula>
    </cfRule>
  </conditionalFormatting>
  <conditionalFormatting sqref="C419">
    <cfRule type="expression" dxfId="13711" priority="13731">
      <formula>$A419="Loss"</formula>
    </cfRule>
    <cfRule type="expression" dxfId="13710" priority="13732">
      <formula>$A419="Profit"</formula>
    </cfRule>
  </conditionalFormatting>
  <conditionalFormatting sqref="C419">
    <cfRule type="expression" dxfId="13709" priority="13729">
      <formula>$A419="Loss"</formula>
    </cfRule>
    <cfRule type="expression" dxfId="13708" priority="13730">
      <formula>$A419="Profit"</formula>
    </cfRule>
  </conditionalFormatting>
  <conditionalFormatting sqref="C419">
    <cfRule type="expression" dxfId="13707" priority="13727">
      <formula>$A419="Loss"</formula>
    </cfRule>
    <cfRule type="expression" dxfId="13706" priority="13728">
      <formula>$A419="Profit"</formula>
    </cfRule>
  </conditionalFormatting>
  <conditionalFormatting sqref="C419">
    <cfRule type="expression" dxfId="13705" priority="13725">
      <formula>$A419="Loss"</formula>
    </cfRule>
    <cfRule type="expression" dxfId="13704" priority="13726">
      <formula>$A419="Profit"</formula>
    </cfRule>
  </conditionalFormatting>
  <conditionalFormatting sqref="C419">
    <cfRule type="expression" dxfId="13703" priority="13723">
      <formula>$A419="Loss"</formula>
    </cfRule>
    <cfRule type="expression" dxfId="13702" priority="13724">
      <formula>$A419="Profit"</formula>
    </cfRule>
  </conditionalFormatting>
  <conditionalFormatting sqref="C419">
    <cfRule type="expression" dxfId="13701" priority="13721">
      <formula>$A419="Loss"</formula>
    </cfRule>
    <cfRule type="expression" dxfId="13700" priority="13722">
      <formula>$A419="Profit"</formula>
    </cfRule>
  </conditionalFormatting>
  <conditionalFormatting sqref="C419">
    <cfRule type="expression" dxfId="13699" priority="13719">
      <formula>$A419="Loss"</formula>
    </cfRule>
    <cfRule type="expression" dxfId="13698" priority="13720">
      <formula>$A419="Profit"</formula>
    </cfRule>
  </conditionalFormatting>
  <conditionalFormatting sqref="C419">
    <cfRule type="expression" dxfId="13697" priority="13717">
      <formula>$A419="Loss"</formula>
    </cfRule>
    <cfRule type="expression" dxfId="13696" priority="13718">
      <formula>$A419="Profit"</formula>
    </cfRule>
  </conditionalFormatting>
  <conditionalFormatting sqref="C419">
    <cfRule type="expression" dxfId="13695" priority="13715">
      <formula>$A419="Loss"</formula>
    </cfRule>
    <cfRule type="expression" dxfId="13694" priority="13716">
      <formula>$A419="Profit"</formula>
    </cfRule>
  </conditionalFormatting>
  <conditionalFormatting sqref="C419">
    <cfRule type="expression" dxfId="13693" priority="13713">
      <formula>$A419="Loss"</formula>
    </cfRule>
    <cfRule type="expression" dxfId="13692" priority="13714">
      <formula>$A419="Profit"</formula>
    </cfRule>
  </conditionalFormatting>
  <conditionalFormatting sqref="C419">
    <cfRule type="expression" dxfId="13691" priority="13711">
      <formula>$A419="Loss"</formula>
    </cfRule>
    <cfRule type="expression" dxfId="13690" priority="13712">
      <formula>$A419="Profit"</formula>
    </cfRule>
  </conditionalFormatting>
  <conditionalFormatting sqref="C419">
    <cfRule type="expression" dxfId="13689" priority="13709">
      <formula>$A419="Loss"</formula>
    </cfRule>
    <cfRule type="expression" dxfId="13688" priority="13710">
      <formula>$A419="Profit"</formula>
    </cfRule>
  </conditionalFormatting>
  <conditionalFormatting sqref="C419">
    <cfRule type="expression" dxfId="13687" priority="13707">
      <formula>$A419="Loss"</formula>
    </cfRule>
    <cfRule type="expression" dxfId="13686" priority="13708">
      <formula>$A419="Profit"</formula>
    </cfRule>
  </conditionalFormatting>
  <conditionalFormatting sqref="C419">
    <cfRule type="expression" dxfId="13685" priority="13705">
      <formula>$A419="Loss"</formula>
    </cfRule>
    <cfRule type="expression" dxfId="13684" priority="13706">
      <formula>$A419="Profit"</formula>
    </cfRule>
  </conditionalFormatting>
  <conditionalFormatting sqref="C419">
    <cfRule type="expression" dxfId="13683" priority="13703">
      <formula>$A419="Loss"</formula>
    </cfRule>
    <cfRule type="expression" dxfId="13682" priority="13704">
      <formula>$A419="Profit"</formula>
    </cfRule>
  </conditionalFormatting>
  <conditionalFormatting sqref="C419">
    <cfRule type="expression" dxfId="13681" priority="13701">
      <formula>$A419="Loss"</formula>
    </cfRule>
    <cfRule type="expression" dxfId="13680" priority="13702">
      <formula>$A419="Profit"</formula>
    </cfRule>
  </conditionalFormatting>
  <conditionalFormatting sqref="C419">
    <cfRule type="expression" dxfId="13679" priority="13699">
      <formula>$A419="Loss"</formula>
    </cfRule>
    <cfRule type="expression" dxfId="13678" priority="13700">
      <formula>$A419="Profit"</formula>
    </cfRule>
  </conditionalFormatting>
  <conditionalFormatting sqref="C419">
    <cfRule type="expression" dxfId="13677" priority="13697">
      <formula>$A419="Loss"</formula>
    </cfRule>
    <cfRule type="expression" dxfId="13676" priority="13698">
      <formula>$A419="Profit"</formula>
    </cfRule>
  </conditionalFormatting>
  <conditionalFormatting sqref="C419">
    <cfRule type="expression" dxfId="13675" priority="13695">
      <formula>$A419="Loss"</formula>
    </cfRule>
    <cfRule type="expression" dxfId="13674" priority="13696">
      <formula>$A419="Profit"</formula>
    </cfRule>
  </conditionalFormatting>
  <conditionalFormatting sqref="C419">
    <cfRule type="expression" dxfId="13673" priority="13693">
      <formula>$A419="Loss"</formula>
    </cfRule>
    <cfRule type="expression" dxfId="13672" priority="13694">
      <formula>$A419="Profit"</formula>
    </cfRule>
  </conditionalFormatting>
  <conditionalFormatting sqref="C419">
    <cfRule type="expression" dxfId="13671" priority="13691">
      <formula>$A419="Loss"</formula>
    </cfRule>
    <cfRule type="expression" dxfId="13670" priority="13692">
      <formula>$A419="Profit"</formula>
    </cfRule>
  </conditionalFormatting>
  <conditionalFormatting sqref="C419">
    <cfRule type="expression" dxfId="13669" priority="13689">
      <formula>$A419="Loss"</formula>
    </cfRule>
    <cfRule type="expression" dxfId="13668" priority="13690">
      <formula>$A419="Profit"</formula>
    </cfRule>
  </conditionalFormatting>
  <conditionalFormatting sqref="C419">
    <cfRule type="expression" dxfId="13667" priority="13687">
      <formula>$A419="Loss"</formula>
    </cfRule>
    <cfRule type="expression" dxfId="13666" priority="13688">
      <formula>$A419="Profit"</formula>
    </cfRule>
  </conditionalFormatting>
  <conditionalFormatting sqref="C419">
    <cfRule type="expression" dxfId="13665" priority="13685">
      <formula>$A419="Loss"</formula>
    </cfRule>
    <cfRule type="expression" dxfId="13664" priority="13686">
      <formula>$A419="Profit"</formula>
    </cfRule>
  </conditionalFormatting>
  <conditionalFormatting sqref="C419">
    <cfRule type="expression" dxfId="13663" priority="13683">
      <formula>$A419="Loss"</formula>
    </cfRule>
    <cfRule type="expression" dxfId="13662" priority="13684">
      <formula>$A419="Profit"</formula>
    </cfRule>
  </conditionalFormatting>
  <conditionalFormatting sqref="C419">
    <cfRule type="expression" dxfId="13661" priority="13681">
      <formula>$A419="Loss"</formula>
    </cfRule>
    <cfRule type="expression" dxfId="13660" priority="13682">
      <formula>$A419="Profit"</formula>
    </cfRule>
  </conditionalFormatting>
  <conditionalFormatting sqref="C419">
    <cfRule type="expression" dxfId="13659" priority="13679">
      <formula>$A419="Loss"</formula>
    </cfRule>
    <cfRule type="expression" dxfId="13658" priority="13680">
      <formula>$A419="Profit"</formula>
    </cfRule>
  </conditionalFormatting>
  <conditionalFormatting sqref="C419">
    <cfRule type="expression" dxfId="13657" priority="13677">
      <formula>$A419="Loss"</formula>
    </cfRule>
    <cfRule type="expression" dxfId="13656" priority="13678">
      <formula>$A419="Profit"</formula>
    </cfRule>
  </conditionalFormatting>
  <conditionalFormatting sqref="C419">
    <cfRule type="expression" dxfId="13655" priority="13675">
      <formula>$A419="Loss"</formula>
    </cfRule>
    <cfRule type="expression" dxfId="13654" priority="13676">
      <formula>$A419="Profit"</formula>
    </cfRule>
  </conditionalFormatting>
  <conditionalFormatting sqref="C419">
    <cfRule type="expression" dxfId="13653" priority="13673">
      <formula>$A419="Loss"</formula>
    </cfRule>
    <cfRule type="expression" dxfId="13652" priority="13674">
      <formula>$A419="Profit"</formula>
    </cfRule>
  </conditionalFormatting>
  <conditionalFormatting sqref="C419">
    <cfRule type="expression" dxfId="13651" priority="13671">
      <formula>$A419="Loss"</formula>
    </cfRule>
    <cfRule type="expression" dxfId="13650" priority="13672">
      <formula>$A419="Profit"</formula>
    </cfRule>
  </conditionalFormatting>
  <conditionalFormatting sqref="C419">
    <cfRule type="expression" dxfId="13649" priority="13669">
      <formula>$A419="Loss"</formula>
    </cfRule>
    <cfRule type="expression" dxfId="13648" priority="13670">
      <formula>$A419="Profit"</formula>
    </cfRule>
  </conditionalFormatting>
  <conditionalFormatting sqref="C419">
    <cfRule type="expression" dxfId="13647" priority="13667">
      <formula>$A419="Loss"</formula>
    </cfRule>
    <cfRule type="expression" dxfId="13646" priority="13668">
      <formula>$A419="Profit"</formula>
    </cfRule>
  </conditionalFormatting>
  <conditionalFormatting sqref="C419">
    <cfRule type="expression" dxfId="13645" priority="13665">
      <formula>$A419="Loss"</formula>
    </cfRule>
    <cfRule type="expression" dxfId="13644" priority="13666">
      <formula>$A419="Profit"</formula>
    </cfRule>
  </conditionalFormatting>
  <conditionalFormatting sqref="C419">
    <cfRule type="expression" dxfId="13643" priority="13663">
      <formula>$A419="Loss"</formula>
    </cfRule>
    <cfRule type="expression" dxfId="13642" priority="13664">
      <formula>$A419="Profit"</formula>
    </cfRule>
  </conditionalFormatting>
  <conditionalFormatting sqref="C419">
    <cfRule type="expression" dxfId="13641" priority="13661">
      <formula>$A419="Loss"</formula>
    </cfRule>
    <cfRule type="expression" dxfId="13640" priority="13662">
      <formula>$A419="Profit"</formula>
    </cfRule>
  </conditionalFormatting>
  <conditionalFormatting sqref="C419">
    <cfRule type="expression" dxfId="13639" priority="13659">
      <formula>$A419="Loss"</formula>
    </cfRule>
    <cfRule type="expression" dxfId="13638" priority="13660">
      <formula>$A419="Profit"</formula>
    </cfRule>
  </conditionalFormatting>
  <conditionalFormatting sqref="C419">
    <cfRule type="expression" dxfId="13637" priority="13657">
      <formula>$A419="Loss"</formula>
    </cfRule>
    <cfRule type="expression" dxfId="13636" priority="13658">
      <formula>$A419="Profit"</formula>
    </cfRule>
  </conditionalFormatting>
  <conditionalFormatting sqref="C419">
    <cfRule type="expression" dxfId="13635" priority="13655">
      <formula>$A419="Loss"</formula>
    </cfRule>
    <cfRule type="expression" dxfId="13634" priority="13656">
      <formula>$A419="Profit"</formula>
    </cfRule>
  </conditionalFormatting>
  <conditionalFormatting sqref="C419">
    <cfRule type="expression" dxfId="13633" priority="13653">
      <formula>$A419="Loss"</formula>
    </cfRule>
    <cfRule type="expression" dxfId="13632" priority="13654">
      <formula>$A419="Profit"</formula>
    </cfRule>
  </conditionalFormatting>
  <conditionalFormatting sqref="C419">
    <cfRule type="expression" dxfId="13631" priority="13651">
      <formula>$A419="Loss"</formula>
    </cfRule>
    <cfRule type="expression" dxfId="13630" priority="13652">
      <formula>$A419="Profit"</formula>
    </cfRule>
  </conditionalFormatting>
  <conditionalFormatting sqref="C419">
    <cfRule type="expression" dxfId="13629" priority="13649">
      <formula>$A419="Loss"</formula>
    </cfRule>
    <cfRule type="expression" dxfId="13628" priority="13650">
      <formula>$A419="Profit"</formula>
    </cfRule>
  </conditionalFormatting>
  <conditionalFormatting sqref="C419">
    <cfRule type="expression" dxfId="13627" priority="13647">
      <formula>$A419="Loss"</formula>
    </cfRule>
    <cfRule type="expression" dxfId="13626" priority="13648">
      <formula>$A419="Profit"</formula>
    </cfRule>
  </conditionalFormatting>
  <conditionalFormatting sqref="C419">
    <cfRule type="expression" dxfId="13625" priority="13645">
      <formula>$A419="Loss"</formula>
    </cfRule>
    <cfRule type="expression" dxfId="13624" priority="13646">
      <formula>$A419="Profit"</formula>
    </cfRule>
  </conditionalFormatting>
  <conditionalFormatting sqref="H447:H463">
    <cfRule type="expression" dxfId="13623" priority="13641">
      <formula>$A447="Loss"</formula>
    </cfRule>
    <cfRule type="expression" dxfId="13622" priority="13642">
      <formula>$A447="Profit"</formula>
    </cfRule>
  </conditionalFormatting>
  <conditionalFormatting sqref="H450">
    <cfRule type="expression" dxfId="13621" priority="13639">
      <formula>$A450="Loss"</formula>
    </cfRule>
    <cfRule type="expression" dxfId="13620" priority="13640">
      <formula>$A450="Profit"</formula>
    </cfRule>
  </conditionalFormatting>
  <conditionalFormatting sqref="H451">
    <cfRule type="expression" dxfId="13619" priority="13637">
      <formula>$A451="Loss"</formula>
    </cfRule>
    <cfRule type="expression" dxfId="13618" priority="13638">
      <formula>$A451="Profit"</formula>
    </cfRule>
  </conditionalFormatting>
  <conditionalFormatting sqref="H451">
    <cfRule type="expression" dxfId="13617" priority="13635">
      <formula>$A451="Loss"</formula>
    </cfRule>
    <cfRule type="expression" dxfId="13616" priority="13636">
      <formula>$A451="Profit"</formula>
    </cfRule>
  </conditionalFormatting>
  <conditionalFormatting sqref="H452">
    <cfRule type="expression" dxfId="13615" priority="13633">
      <formula>$A452="Loss"</formula>
    </cfRule>
    <cfRule type="expression" dxfId="13614" priority="13634">
      <formula>$A452="Profit"</formula>
    </cfRule>
  </conditionalFormatting>
  <conditionalFormatting sqref="C448:C451 C453:C463">
    <cfRule type="expression" dxfId="13613" priority="13631">
      <formula>$A448="Loss"</formula>
    </cfRule>
    <cfRule type="expression" dxfId="13612" priority="13632">
      <formula>$A448="Profit"</formula>
    </cfRule>
  </conditionalFormatting>
  <conditionalFormatting sqref="C447">
    <cfRule type="expression" dxfId="13611" priority="13629">
      <formula>$A447="Loss"</formula>
    </cfRule>
    <cfRule type="expression" dxfId="13610" priority="13630">
      <formula>$A447="Profit"</formula>
    </cfRule>
  </conditionalFormatting>
  <conditionalFormatting sqref="C450">
    <cfRule type="expression" dxfId="13609" priority="13627">
      <formula>$A450="Loss"</formula>
    </cfRule>
    <cfRule type="expression" dxfId="13608" priority="13628">
      <formula>$A450="Profit"</formula>
    </cfRule>
  </conditionalFormatting>
  <conditionalFormatting sqref="C451">
    <cfRule type="expression" dxfId="13607" priority="13625">
      <formula>$A451="Loss"</formula>
    </cfRule>
    <cfRule type="expression" dxfId="13606" priority="13626">
      <formula>$A451="Profit"</formula>
    </cfRule>
  </conditionalFormatting>
  <conditionalFormatting sqref="C452">
    <cfRule type="expression" dxfId="13605" priority="13623">
      <formula>$A452="Loss"</formula>
    </cfRule>
    <cfRule type="expression" dxfId="13604" priority="13624">
      <formula>$A452="Profit"</formula>
    </cfRule>
  </conditionalFormatting>
  <conditionalFormatting sqref="C452">
    <cfRule type="expression" dxfId="13603" priority="13621">
      <formula>$A452="Loss"</formula>
    </cfRule>
    <cfRule type="expression" dxfId="13602" priority="13622">
      <formula>$A452="Profit"</formula>
    </cfRule>
  </conditionalFormatting>
  <conditionalFormatting sqref="E447:E462">
    <cfRule type="expression" dxfId="13601" priority="13619">
      <formula>$A447="Loss"</formula>
    </cfRule>
    <cfRule type="expression" dxfId="13600" priority="13620">
      <formula>$A447="Profit"</formula>
    </cfRule>
  </conditionalFormatting>
  <conditionalFormatting sqref="E450">
    <cfRule type="expression" dxfId="13599" priority="13617">
      <formula>$A450="Loss"</formula>
    </cfRule>
    <cfRule type="expression" dxfId="13598" priority="13618">
      <formula>$A450="Profit"</formula>
    </cfRule>
  </conditionalFormatting>
  <conditionalFormatting sqref="E451">
    <cfRule type="expression" dxfId="13597" priority="13615">
      <formula>$A451="Loss"</formula>
    </cfRule>
    <cfRule type="expression" dxfId="13596" priority="13616">
      <formula>$A451="Profit"</formula>
    </cfRule>
  </conditionalFormatting>
  <conditionalFormatting sqref="E451">
    <cfRule type="expression" dxfId="13595" priority="13613">
      <formula>$A451="Loss"</formula>
    </cfRule>
    <cfRule type="expression" dxfId="13594" priority="13614">
      <formula>$A451="Profit"</formula>
    </cfRule>
  </conditionalFormatting>
  <conditionalFormatting sqref="E452">
    <cfRule type="expression" dxfId="13593" priority="13611">
      <formula>$A452="Loss"</formula>
    </cfRule>
    <cfRule type="expression" dxfId="13592" priority="13612">
      <formula>$A452="Profit"</formula>
    </cfRule>
  </conditionalFormatting>
  <conditionalFormatting sqref="E463">
    <cfRule type="expression" dxfId="13591" priority="13609">
      <formula>$A463="Loss"</formula>
    </cfRule>
    <cfRule type="expression" dxfId="13590" priority="13610">
      <formula>$A463="Profit"</formula>
    </cfRule>
  </conditionalFormatting>
  <conditionalFormatting sqref="F447:F462">
    <cfRule type="expression" dxfId="13589" priority="13607">
      <formula>$A447="Loss"</formula>
    </cfRule>
    <cfRule type="expression" dxfId="13588" priority="13608">
      <formula>$A447="Profit"</formula>
    </cfRule>
  </conditionalFormatting>
  <conditionalFormatting sqref="F450">
    <cfRule type="expression" dxfId="13587" priority="13605">
      <formula>$A450="Loss"</formula>
    </cfRule>
    <cfRule type="expression" dxfId="13586" priority="13606">
      <formula>$A450="Profit"</formula>
    </cfRule>
  </conditionalFormatting>
  <conditionalFormatting sqref="F451">
    <cfRule type="expression" dxfId="13585" priority="13603">
      <formula>$A451="Loss"</formula>
    </cfRule>
    <cfRule type="expression" dxfId="13584" priority="13604">
      <formula>$A451="Profit"</formula>
    </cfRule>
  </conditionalFormatting>
  <conditionalFormatting sqref="F451">
    <cfRule type="expression" dxfId="13583" priority="13601">
      <formula>$A451="Loss"</formula>
    </cfRule>
    <cfRule type="expression" dxfId="13582" priority="13602">
      <formula>$A451="Profit"</formula>
    </cfRule>
  </conditionalFormatting>
  <conditionalFormatting sqref="F452">
    <cfRule type="expression" dxfId="13581" priority="13599">
      <formula>$A452="Loss"</formula>
    </cfRule>
    <cfRule type="expression" dxfId="13580" priority="13600">
      <formula>$A452="Profit"</formula>
    </cfRule>
  </conditionalFormatting>
  <conditionalFormatting sqref="F463">
    <cfRule type="expression" dxfId="13579" priority="13597">
      <formula>$A463="Loss"</formula>
    </cfRule>
    <cfRule type="expression" dxfId="13578" priority="13598">
      <formula>$A463="Profit"</formula>
    </cfRule>
  </conditionalFormatting>
  <conditionalFormatting sqref="G447:G463">
    <cfRule type="expression" dxfId="13577" priority="13595">
      <formula>$A447="Loss"</formula>
    </cfRule>
    <cfRule type="expression" dxfId="13576" priority="13596">
      <formula>$A447="Profit"</formula>
    </cfRule>
  </conditionalFormatting>
  <conditionalFormatting sqref="G450">
    <cfRule type="expression" dxfId="13575" priority="13593">
      <formula>$A450="Loss"</formula>
    </cfRule>
    <cfRule type="expression" dxfId="13574" priority="13594">
      <formula>$A450="Profit"</formula>
    </cfRule>
  </conditionalFormatting>
  <conditionalFormatting sqref="G451">
    <cfRule type="expression" dxfId="13573" priority="13591">
      <formula>$A451="Loss"</formula>
    </cfRule>
    <cfRule type="expression" dxfId="13572" priority="13592">
      <formula>$A451="Profit"</formula>
    </cfRule>
  </conditionalFormatting>
  <conditionalFormatting sqref="G451">
    <cfRule type="expression" dxfId="13571" priority="13589">
      <formula>$A451="Loss"</formula>
    </cfRule>
    <cfRule type="expression" dxfId="13570" priority="13590">
      <formula>$A451="Profit"</formula>
    </cfRule>
  </conditionalFormatting>
  <conditionalFormatting sqref="G452">
    <cfRule type="expression" dxfId="13569" priority="13587">
      <formula>$A452="Loss"</formula>
    </cfRule>
    <cfRule type="expression" dxfId="13568" priority="13588">
      <formula>$A452="Profit"</formula>
    </cfRule>
  </conditionalFormatting>
  <conditionalFormatting sqref="I447:I463">
    <cfRule type="expression" dxfId="13567" priority="13585">
      <formula>$A447="Loss"</formula>
    </cfRule>
    <cfRule type="expression" dxfId="13566" priority="13586">
      <formula>$A447="Profit"</formula>
    </cfRule>
  </conditionalFormatting>
  <conditionalFormatting sqref="I450">
    <cfRule type="expression" dxfId="13565" priority="13583">
      <formula>$A450="Loss"</formula>
    </cfRule>
    <cfRule type="expression" dxfId="13564" priority="13584">
      <formula>$A450="Profit"</formula>
    </cfRule>
  </conditionalFormatting>
  <conditionalFormatting sqref="I451">
    <cfRule type="expression" dxfId="13563" priority="13581">
      <formula>$A451="Loss"</formula>
    </cfRule>
    <cfRule type="expression" dxfId="13562" priority="13582">
      <formula>$A451="Profit"</formula>
    </cfRule>
  </conditionalFormatting>
  <conditionalFormatting sqref="I451">
    <cfRule type="expression" dxfId="13561" priority="13579">
      <formula>$A451="Loss"</formula>
    </cfRule>
    <cfRule type="expression" dxfId="13560" priority="13580">
      <formula>$A451="Profit"</formula>
    </cfRule>
  </conditionalFormatting>
  <conditionalFormatting sqref="I452">
    <cfRule type="expression" dxfId="13559" priority="13577">
      <formula>$A452="Loss"</formula>
    </cfRule>
    <cfRule type="expression" dxfId="13558" priority="13578">
      <formula>$A452="Profit"</formula>
    </cfRule>
  </conditionalFormatting>
  <conditionalFormatting sqref="K447:K462">
    <cfRule type="expression" dxfId="13557" priority="13575">
      <formula>$A447="Loss"</formula>
    </cfRule>
    <cfRule type="expression" dxfId="13556" priority="13576">
      <formula>$A447="Profit"</formula>
    </cfRule>
  </conditionalFormatting>
  <conditionalFormatting sqref="K450">
    <cfRule type="expression" dxfId="13555" priority="13573">
      <formula>$A450="Loss"</formula>
    </cfRule>
    <cfRule type="expression" dxfId="13554" priority="13574">
      <formula>$A450="Profit"</formula>
    </cfRule>
  </conditionalFormatting>
  <conditionalFormatting sqref="K451">
    <cfRule type="expression" dxfId="13553" priority="13571">
      <formula>$A451="Loss"</formula>
    </cfRule>
    <cfRule type="expression" dxfId="13552" priority="13572">
      <formula>$A451="Profit"</formula>
    </cfRule>
  </conditionalFormatting>
  <conditionalFormatting sqref="K451">
    <cfRule type="expression" dxfId="13551" priority="13569">
      <formula>$A451="Loss"</formula>
    </cfRule>
    <cfRule type="expression" dxfId="13550" priority="13570">
      <formula>$A451="Profit"</formula>
    </cfRule>
  </conditionalFormatting>
  <conditionalFormatting sqref="K452">
    <cfRule type="expression" dxfId="13549" priority="13567">
      <formula>$A452="Loss"</formula>
    </cfRule>
    <cfRule type="expression" dxfId="13548" priority="13568">
      <formula>$A452="Profit"</formula>
    </cfRule>
  </conditionalFormatting>
  <conditionalFormatting sqref="K463">
    <cfRule type="expression" dxfId="13547" priority="13565">
      <formula>$A463="Loss"</formula>
    </cfRule>
    <cfRule type="expression" dxfId="13546" priority="13566">
      <formula>$A463="Profit"</formula>
    </cfRule>
  </conditionalFormatting>
  <conditionalFormatting sqref="J447:J462">
    <cfRule type="expression" dxfId="13545" priority="13563">
      <formula>$A447="Loss"</formula>
    </cfRule>
    <cfRule type="expression" dxfId="13544" priority="13564">
      <formula>$A447="Profit"</formula>
    </cfRule>
  </conditionalFormatting>
  <conditionalFormatting sqref="J450">
    <cfRule type="expression" dxfId="13543" priority="13561">
      <formula>$A450="Loss"</formula>
    </cfRule>
    <cfRule type="expression" dxfId="13542" priority="13562">
      <formula>$A450="Profit"</formula>
    </cfRule>
  </conditionalFormatting>
  <conditionalFormatting sqref="J451">
    <cfRule type="expression" dxfId="13541" priority="13559">
      <formula>$A451="Loss"</formula>
    </cfRule>
    <cfRule type="expression" dxfId="13540" priority="13560">
      <formula>$A451="Profit"</formula>
    </cfRule>
  </conditionalFormatting>
  <conditionalFormatting sqref="J451">
    <cfRule type="expression" dxfId="13539" priority="13557">
      <formula>$A451="Loss"</formula>
    </cfRule>
    <cfRule type="expression" dxfId="13538" priority="13558">
      <formula>$A451="Profit"</formula>
    </cfRule>
  </conditionalFormatting>
  <conditionalFormatting sqref="J452">
    <cfRule type="expression" dxfId="13537" priority="13555">
      <formula>$A452="Loss"</formula>
    </cfRule>
    <cfRule type="expression" dxfId="13536" priority="13556">
      <formula>$A452="Profit"</formula>
    </cfRule>
  </conditionalFormatting>
  <conditionalFormatting sqref="J463">
    <cfRule type="expression" dxfId="13535" priority="13553">
      <formula>$A463="Loss"</formula>
    </cfRule>
    <cfRule type="expression" dxfId="13534" priority="13554">
      <formula>$A463="Profit"</formula>
    </cfRule>
  </conditionalFormatting>
  <conditionalFormatting sqref="L447:L462">
    <cfRule type="expression" dxfId="13533" priority="13551">
      <formula>$A447="Loss"</formula>
    </cfRule>
    <cfRule type="expression" dxfId="13532" priority="13552">
      <formula>$A447="Profit"</formula>
    </cfRule>
  </conditionalFormatting>
  <conditionalFormatting sqref="L450">
    <cfRule type="expression" dxfId="13531" priority="13549">
      <formula>$A450="Loss"</formula>
    </cfRule>
    <cfRule type="expression" dxfId="13530" priority="13550">
      <formula>$A450="Profit"</formula>
    </cfRule>
  </conditionalFormatting>
  <conditionalFormatting sqref="L451">
    <cfRule type="expression" dxfId="13529" priority="13547">
      <formula>$A451="Loss"</formula>
    </cfRule>
    <cfRule type="expression" dxfId="13528" priority="13548">
      <formula>$A451="Profit"</formula>
    </cfRule>
  </conditionalFormatting>
  <conditionalFormatting sqref="L451">
    <cfRule type="expression" dxfId="13527" priority="13545">
      <formula>$A451="Loss"</formula>
    </cfRule>
    <cfRule type="expression" dxfId="13526" priority="13546">
      <formula>$A451="Profit"</formula>
    </cfRule>
  </conditionalFormatting>
  <conditionalFormatting sqref="L452">
    <cfRule type="expression" dxfId="13525" priority="13543">
      <formula>$A452="Loss"</formula>
    </cfRule>
    <cfRule type="expression" dxfId="13524" priority="13544">
      <formula>$A452="Profit"</formula>
    </cfRule>
  </conditionalFormatting>
  <conditionalFormatting sqref="L463">
    <cfRule type="expression" dxfId="13523" priority="13541">
      <formula>$A463="Loss"</formula>
    </cfRule>
    <cfRule type="expression" dxfId="13522" priority="13542">
      <formula>$A463="Profit"</formula>
    </cfRule>
  </conditionalFormatting>
  <conditionalFormatting sqref="M447:N463">
    <cfRule type="expression" dxfId="13521" priority="13539">
      <formula>$A447="Loss"</formula>
    </cfRule>
    <cfRule type="expression" dxfId="13520" priority="13540">
      <formula>$A447="Profit"</formula>
    </cfRule>
  </conditionalFormatting>
  <conditionalFormatting sqref="M450:N450">
    <cfRule type="expression" dxfId="13519" priority="13537">
      <formula>$A450="Loss"</formula>
    </cfRule>
    <cfRule type="expression" dxfId="13518" priority="13538">
      <formula>$A450="Profit"</formula>
    </cfRule>
  </conditionalFormatting>
  <conditionalFormatting sqref="M451:N451">
    <cfRule type="expression" dxfId="13517" priority="13535">
      <formula>$A451="Loss"</formula>
    </cfRule>
    <cfRule type="expression" dxfId="13516" priority="13536">
      <formula>$A451="Profit"</formula>
    </cfRule>
  </conditionalFormatting>
  <conditionalFormatting sqref="M451:N451">
    <cfRule type="expression" dxfId="13515" priority="13533">
      <formula>$A451="Loss"</formula>
    </cfRule>
    <cfRule type="expression" dxfId="13514" priority="13534">
      <formula>$A451="Profit"</formula>
    </cfRule>
  </conditionalFormatting>
  <conditionalFormatting sqref="M452:N452">
    <cfRule type="expression" dxfId="13513" priority="13531">
      <formula>$A452="Loss"</formula>
    </cfRule>
    <cfRule type="expression" dxfId="13512" priority="13532">
      <formula>$A452="Profit"</formula>
    </cfRule>
  </conditionalFormatting>
  <conditionalFormatting sqref="C471:C473 C475:C483 C486:C487 C489:C495">
    <cfRule type="expression" dxfId="13511" priority="13527">
      <formula>$A471="Loss"</formula>
    </cfRule>
    <cfRule type="expression" dxfId="13510" priority="13528">
      <formula>$A471="Profit"</formula>
    </cfRule>
  </conditionalFormatting>
  <conditionalFormatting sqref="C472:C473">
    <cfRule type="expression" dxfId="13509" priority="13525">
      <formula>$A472="Loss"</formula>
    </cfRule>
    <cfRule type="expression" dxfId="13508" priority="13526">
      <formula>$A472="Profit"</formula>
    </cfRule>
  </conditionalFormatting>
  <conditionalFormatting sqref="C476 C478 C480">
    <cfRule type="expression" dxfId="13507" priority="13523">
      <formula>$A476="Loss"</formula>
    </cfRule>
    <cfRule type="expression" dxfId="13506" priority="13524">
      <formula>$A476="Profit"</formula>
    </cfRule>
  </conditionalFormatting>
  <conditionalFormatting sqref="C475 C477 C479 C481">
    <cfRule type="expression" dxfId="13505" priority="13521">
      <formula>$A475="Loss"</formula>
    </cfRule>
    <cfRule type="expression" dxfId="13504" priority="13522">
      <formula>$A475="Profit"</formula>
    </cfRule>
  </conditionalFormatting>
  <conditionalFormatting sqref="C474">
    <cfRule type="expression" dxfId="13503" priority="13519">
      <formula>$A474="Loss"</formula>
    </cfRule>
    <cfRule type="expression" dxfId="13502" priority="13520">
      <formula>$A474="Profit"</formula>
    </cfRule>
  </conditionalFormatting>
  <conditionalFormatting sqref="C474">
    <cfRule type="expression" dxfId="13501" priority="13517">
      <formula>$A474="Loss"</formula>
    </cfRule>
    <cfRule type="expression" dxfId="13500" priority="13518">
      <formula>$A474="Profit"</formula>
    </cfRule>
  </conditionalFormatting>
  <conditionalFormatting sqref="C480">
    <cfRule type="expression" dxfId="13499" priority="13515">
      <formula>$A480="Loss"</formula>
    </cfRule>
    <cfRule type="expression" dxfId="13498" priority="13516">
      <formula>$A480="Profit"</formula>
    </cfRule>
  </conditionalFormatting>
  <conditionalFormatting sqref="C480">
    <cfRule type="expression" dxfId="13497" priority="13513">
      <formula>$A480="Loss"</formula>
    </cfRule>
    <cfRule type="expression" dxfId="13496" priority="13514">
      <formula>$A480="Profit"</formula>
    </cfRule>
  </conditionalFormatting>
  <conditionalFormatting sqref="C483">
    <cfRule type="expression" dxfId="13495" priority="12601">
      <formula>$A483="Loss"</formula>
    </cfRule>
    <cfRule type="expression" dxfId="13494" priority="12602">
      <formula>$A483="Profit"</formula>
    </cfRule>
  </conditionalFormatting>
  <conditionalFormatting sqref="C475 C477 C481">
    <cfRule type="expression" dxfId="13493" priority="13511">
      <formula>$A475="Loss"</formula>
    </cfRule>
    <cfRule type="expression" dxfId="13492" priority="13512">
      <formula>$A475="Profit"</formula>
    </cfRule>
  </conditionalFormatting>
  <conditionalFormatting sqref="C476 C478 C480">
    <cfRule type="expression" dxfId="13491" priority="13509">
      <formula>$A476="Loss"</formula>
    </cfRule>
    <cfRule type="expression" dxfId="13490" priority="13510">
      <formula>$A476="Profit"</formula>
    </cfRule>
  </conditionalFormatting>
  <conditionalFormatting sqref="C479">
    <cfRule type="expression" dxfId="13489" priority="13507">
      <formula>$A479="Loss"</formula>
    </cfRule>
    <cfRule type="expression" dxfId="13488" priority="13508">
      <formula>$A479="Profit"</formula>
    </cfRule>
  </conditionalFormatting>
  <conditionalFormatting sqref="C479">
    <cfRule type="expression" dxfId="13487" priority="13505">
      <formula>$A479="Loss"</formula>
    </cfRule>
    <cfRule type="expression" dxfId="13486" priority="13506">
      <formula>$A479="Profit"</formula>
    </cfRule>
  </conditionalFormatting>
  <conditionalFormatting sqref="C477 C479 C481">
    <cfRule type="expression" dxfId="13485" priority="13503">
      <formula>$A477="Loss"</formula>
    </cfRule>
    <cfRule type="expression" dxfId="13484" priority="13504">
      <formula>$A477="Profit"</formula>
    </cfRule>
  </conditionalFormatting>
  <conditionalFormatting sqref="C476 C478 C480">
    <cfRule type="expression" dxfId="13483" priority="13501">
      <formula>$A476="Loss"</formula>
    </cfRule>
    <cfRule type="expression" dxfId="13482" priority="13502">
      <formula>$A476="Profit"</formula>
    </cfRule>
  </conditionalFormatting>
  <conditionalFormatting sqref="C479">
    <cfRule type="expression" dxfId="13481" priority="13499">
      <formula>$A479="Loss"</formula>
    </cfRule>
    <cfRule type="expression" dxfId="13480" priority="13500">
      <formula>$A479="Profit"</formula>
    </cfRule>
  </conditionalFormatting>
  <conditionalFormatting sqref="C479">
    <cfRule type="expression" dxfId="13479" priority="13497">
      <formula>$A479="Loss"</formula>
    </cfRule>
    <cfRule type="expression" dxfId="13478" priority="13498">
      <formula>$A479="Profit"</formula>
    </cfRule>
  </conditionalFormatting>
  <conditionalFormatting sqref="C476 C480">
    <cfRule type="expression" dxfId="13477" priority="13495">
      <formula>$A476="Loss"</formula>
    </cfRule>
    <cfRule type="expression" dxfId="13476" priority="13496">
      <formula>$A476="Profit"</formula>
    </cfRule>
  </conditionalFormatting>
  <conditionalFormatting sqref="C477 C479 C481">
    <cfRule type="expression" dxfId="13475" priority="13493">
      <formula>$A477="Loss"</formula>
    </cfRule>
    <cfRule type="expression" dxfId="13474" priority="13494">
      <formula>$A477="Profit"</formula>
    </cfRule>
  </conditionalFormatting>
  <conditionalFormatting sqref="C478">
    <cfRule type="expression" dxfId="13473" priority="13491">
      <formula>$A478="Loss"</formula>
    </cfRule>
    <cfRule type="expression" dxfId="13472" priority="13492">
      <formula>$A478="Profit"</formula>
    </cfRule>
  </conditionalFormatting>
  <conditionalFormatting sqref="C478">
    <cfRule type="expression" dxfId="13471" priority="13489">
      <formula>$A478="Loss"</formula>
    </cfRule>
    <cfRule type="expression" dxfId="13470" priority="13490">
      <formula>$A478="Profit"</formula>
    </cfRule>
  </conditionalFormatting>
  <conditionalFormatting sqref="C479">
    <cfRule type="expression" dxfId="13469" priority="13487">
      <formula>$A479="Loss"</formula>
    </cfRule>
    <cfRule type="expression" dxfId="13468" priority="13488">
      <formula>$A479="Profit"</formula>
    </cfRule>
  </conditionalFormatting>
  <conditionalFormatting sqref="C478 C480">
    <cfRule type="expression" dxfId="13467" priority="13485">
      <formula>$A478="Loss"</formula>
    </cfRule>
    <cfRule type="expression" dxfId="13466" priority="13486">
      <formula>$A478="Profit"</formula>
    </cfRule>
  </conditionalFormatting>
  <conditionalFormatting sqref="C479">
    <cfRule type="expression" dxfId="13465" priority="13483">
      <formula>$A479="Loss"</formula>
    </cfRule>
    <cfRule type="expression" dxfId="13464" priority="13484">
      <formula>$A479="Profit"</formula>
    </cfRule>
  </conditionalFormatting>
  <conditionalFormatting sqref="C479">
    <cfRule type="expression" dxfId="13463" priority="13481">
      <formula>$A479="Loss"</formula>
    </cfRule>
    <cfRule type="expression" dxfId="13462" priority="13482">
      <formula>$A479="Profit"</formula>
    </cfRule>
  </conditionalFormatting>
  <conditionalFormatting sqref="C480">
    <cfRule type="expression" dxfId="13461" priority="13479">
      <formula>$A480="Loss"</formula>
    </cfRule>
    <cfRule type="expression" dxfId="13460" priority="13480">
      <formula>$A480="Profit"</formula>
    </cfRule>
  </conditionalFormatting>
  <conditionalFormatting sqref="C479">
    <cfRule type="expression" dxfId="13459" priority="13477">
      <formula>$A479="Loss"</formula>
    </cfRule>
    <cfRule type="expression" dxfId="13458" priority="13478">
      <formula>$A479="Profit"</formula>
    </cfRule>
  </conditionalFormatting>
  <conditionalFormatting sqref="C478">
    <cfRule type="expression" dxfId="13457" priority="13475">
      <formula>$A478="Loss"</formula>
    </cfRule>
    <cfRule type="expression" dxfId="13456" priority="13476">
      <formula>$A478="Profit"</formula>
    </cfRule>
  </conditionalFormatting>
  <conditionalFormatting sqref="C478">
    <cfRule type="expression" dxfId="13455" priority="13473">
      <formula>$A478="Loss"</formula>
    </cfRule>
    <cfRule type="expression" dxfId="13454" priority="13474">
      <formula>$A478="Profit"</formula>
    </cfRule>
  </conditionalFormatting>
  <conditionalFormatting sqref="C478 C480">
    <cfRule type="expression" dxfId="13453" priority="13471">
      <formula>$A478="Loss"</formula>
    </cfRule>
    <cfRule type="expression" dxfId="13452" priority="13472">
      <formula>$A478="Profit"</formula>
    </cfRule>
  </conditionalFormatting>
  <conditionalFormatting sqref="C479">
    <cfRule type="expression" dxfId="13451" priority="13469">
      <formula>$A479="Loss"</formula>
    </cfRule>
    <cfRule type="expression" dxfId="13450" priority="13470">
      <formula>$A479="Profit"</formula>
    </cfRule>
  </conditionalFormatting>
  <conditionalFormatting sqref="C478">
    <cfRule type="expression" dxfId="13449" priority="13467">
      <formula>$A478="Loss"</formula>
    </cfRule>
    <cfRule type="expression" dxfId="13448" priority="13468">
      <formula>$A478="Profit"</formula>
    </cfRule>
  </conditionalFormatting>
  <conditionalFormatting sqref="C478">
    <cfRule type="expression" dxfId="13447" priority="13465">
      <formula>$A478="Loss"</formula>
    </cfRule>
    <cfRule type="expression" dxfId="13446" priority="13466">
      <formula>$A478="Profit"</formula>
    </cfRule>
  </conditionalFormatting>
  <conditionalFormatting sqref="C479">
    <cfRule type="expression" dxfId="13445" priority="13463">
      <formula>$A479="Loss"</formula>
    </cfRule>
    <cfRule type="expression" dxfId="13444" priority="13464">
      <formula>$A479="Profit"</formula>
    </cfRule>
  </conditionalFormatting>
  <conditionalFormatting sqref="C478 C480">
    <cfRule type="expression" dxfId="13443" priority="13461">
      <formula>$A478="Loss"</formula>
    </cfRule>
    <cfRule type="expression" dxfId="13442" priority="13462">
      <formula>$A478="Profit"</formula>
    </cfRule>
  </conditionalFormatting>
  <conditionalFormatting sqref="C482">
    <cfRule type="expression" dxfId="13441" priority="13459">
      <formula>$A482="Loss"</formula>
    </cfRule>
    <cfRule type="expression" dxfId="13440" priority="13460">
      <formula>$A482="Profit"</formula>
    </cfRule>
  </conditionalFormatting>
  <conditionalFormatting sqref="C482">
    <cfRule type="expression" dxfId="13439" priority="13457">
      <formula>$A482="Loss"</formula>
    </cfRule>
    <cfRule type="expression" dxfId="13438" priority="13458">
      <formula>$A482="Profit"</formula>
    </cfRule>
  </conditionalFormatting>
  <conditionalFormatting sqref="C482">
    <cfRule type="expression" dxfId="13437" priority="13455">
      <formula>$A482="Loss"</formula>
    </cfRule>
    <cfRule type="expression" dxfId="13436" priority="13456">
      <formula>$A482="Profit"</formula>
    </cfRule>
  </conditionalFormatting>
  <conditionalFormatting sqref="C482">
    <cfRule type="expression" dxfId="13435" priority="13453">
      <formula>$A482="Loss"</formula>
    </cfRule>
    <cfRule type="expression" dxfId="13434" priority="13454">
      <formula>$A482="Profit"</formula>
    </cfRule>
  </conditionalFormatting>
  <conditionalFormatting sqref="C482">
    <cfRule type="expression" dxfId="13433" priority="13451">
      <formula>$A482="Loss"</formula>
    </cfRule>
    <cfRule type="expression" dxfId="13432" priority="13452">
      <formula>$A482="Profit"</formula>
    </cfRule>
  </conditionalFormatting>
  <conditionalFormatting sqref="C483">
    <cfRule type="expression" dxfId="13431" priority="13449">
      <formula>$A483="Loss"</formula>
    </cfRule>
    <cfRule type="expression" dxfId="13430" priority="13450">
      <formula>$A483="Profit"</formula>
    </cfRule>
  </conditionalFormatting>
  <conditionalFormatting sqref="C483">
    <cfRule type="expression" dxfId="13429" priority="13447">
      <formula>$A483="Loss"</formula>
    </cfRule>
    <cfRule type="expression" dxfId="13428" priority="13448">
      <formula>$A483="Profit"</formula>
    </cfRule>
  </conditionalFormatting>
  <conditionalFormatting sqref="C483">
    <cfRule type="expression" dxfId="13427" priority="13445">
      <formula>$A483="Loss"</formula>
    </cfRule>
    <cfRule type="expression" dxfId="13426" priority="13446">
      <formula>$A483="Profit"</formula>
    </cfRule>
  </conditionalFormatting>
  <conditionalFormatting sqref="C483">
    <cfRule type="expression" dxfId="13425" priority="13443">
      <formula>$A483="Loss"</formula>
    </cfRule>
    <cfRule type="expression" dxfId="13424" priority="13444">
      <formula>$A483="Profit"</formula>
    </cfRule>
  </conditionalFormatting>
  <conditionalFormatting sqref="C483">
    <cfRule type="expression" dxfId="13423" priority="13441">
      <formula>$A483="Loss"</formula>
    </cfRule>
    <cfRule type="expression" dxfId="13422" priority="13442">
      <formula>$A483="Profit"</formula>
    </cfRule>
  </conditionalFormatting>
  <conditionalFormatting sqref="C484">
    <cfRule type="expression" dxfId="13421" priority="13439">
      <formula>$A484="Loss"</formula>
    </cfRule>
    <cfRule type="expression" dxfId="13420" priority="13440">
      <formula>$A484="Profit"</formula>
    </cfRule>
  </conditionalFormatting>
  <conditionalFormatting sqref="C484">
    <cfRule type="expression" dxfId="13419" priority="13437">
      <formula>$A484="Loss"</formula>
    </cfRule>
    <cfRule type="expression" dxfId="13418" priority="13438">
      <formula>$A484="Profit"</formula>
    </cfRule>
  </conditionalFormatting>
  <conditionalFormatting sqref="C484">
    <cfRule type="expression" dxfId="13417" priority="13435">
      <formula>$A484="Loss"</formula>
    </cfRule>
    <cfRule type="expression" dxfId="13416" priority="13436">
      <formula>$A484="Profit"</formula>
    </cfRule>
  </conditionalFormatting>
  <conditionalFormatting sqref="C484">
    <cfRule type="expression" dxfId="13415" priority="13433">
      <formula>$A484="Loss"</formula>
    </cfRule>
    <cfRule type="expression" dxfId="13414" priority="13434">
      <formula>$A484="Profit"</formula>
    </cfRule>
  </conditionalFormatting>
  <conditionalFormatting sqref="C484">
    <cfRule type="expression" dxfId="13413" priority="13431">
      <formula>$A484="Loss"</formula>
    </cfRule>
    <cfRule type="expression" dxfId="13412" priority="13432">
      <formula>$A484="Profit"</formula>
    </cfRule>
  </conditionalFormatting>
  <conditionalFormatting sqref="C485">
    <cfRule type="expression" dxfId="13411" priority="13429">
      <formula>$A485="Loss"</formula>
    </cfRule>
    <cfRule type="expression" dxfId="13410" priority="13430">
      <formula>$A485="Profit"</formula>
    </cfRule>
  </conditionalFormatting>
  <conditionalFormatting sqref="C485">
    <cfRule type="expression" dxfId="13409" priority="13427">
      <formula>$A485="Loss"</formula>
    </cfRule>
    <cfRule type="expression" dxfId="13408" priority="13428">
      <formula>$A485="Profit"</formula>
    </cfRule>
  </conditionalFormatting>
  <conditionalFormatting sqref="C485">
    <cfRule type="expression" dxfId="13407" priority="13425">
      <formula>$A485="Loss"</formula>
    </cfRule>
    <cfRule type="expression" dxfId="13406" priority="13426">
      <formula>$A485="Profit"</formula>
    </cfRule>
  </conditionalFormatting>
  <conditionalFormatting sqref="C485">
    <cfRule type="expression" dxfId="13405" priority="13423">
      <formula>$A485="Loss"</formula>
    </cfRule>
    <cfRule type="expression" dxfId="13404" priority="13424">
      <formula>$A485="Profit"</formula>
    </cfRule>
  </conditionalFormatting>
  <conditionalFormatting sqref="C485">
    <cfRule type="expression" dxfId="13403" priority="13421">
      <formula>$A485="Loss"</formula>
    </cfRule>
    <cfRule type="expression" dxfId="13402" priority="13422">
      <formula>$A485="Profit"</formula>
    </cfRule>
  </conditionalFormatting>
  <conditionalFormatting sqref="C486">
    <cfRule type="expression" dxfId="13401" priority="13419">
      <formula>$A486="Loss"</formula>
    </cfRule>
    <cfRule type="expression" dxfId="13400" priority="13420">
      <formula>$A486="Profit"</formula>
    </cfRule>
  </conditionalFormatting>
  <conditionalFormatting sqref="C486">
    <cfRule type="expression" dxfId="13399" priority="13417">
      <formula>$A486="Loss"</formula>
    </cfRule>
    <cfRule type="expression" dxfId="13398" priority="13418">
      <formula>$A486="Profit"</formula>
    </cfRule>
  </conditionalFormatting>
  <conditionalFormatting sqref="C486">
    <cfRule type="expression" dxfId="13397" priority="13415">
      <formula>$A486="Loss"</formula>
    </cfRule>
    <cfRule type="expression" dxfId="13396" priority="13416">
      <formula>$A486="Profit"</formula>
    </cfRule>
  </conditionalFormatting>
  <conditionalFormatting sqref="C486">
    <cfRule type="expression" dxfId="13395" priority="13413">
      <formula>$A486="Loss"</formula>
    </cfRule>
    <cfRule type="expression" dxfId="13394" priority="13414">
      <formula>$A486="Profit"</formula>
    </cfRule>
  </conditionalFormatting>
  <conditionalFormatting sqref="C486">
    <cfRule type="expression" dxfId="13393" priority="13411">
      <formula>$A486="Loss"</formula>
    </cfRule>
    <cfRule type="expression" dxfId="13392" priority="13412">
      <formula>$A486="Profit"</formula>
    </cfRule>
  </conditionalFormatting>
  <conditionalFormatting sqref="C487">
    <cfRule type="expression" dxfId="13391" priority="13409">
      <formula>$A487="Loss"</formula>
    </cfRule>
    <cfRule type="expression" dxfId="13390" priority="13410">
      <formula>$A487="Profit"</formula>
    </cfRule>
  </conditionalFormatting>
  <conditionalFormatting sqref="C487">
    <cfRule type="expression" dxfId="13389" priority="13407">
      <formula>$A487="Loss"</formula>
    </cfRule>
    <cfRule type="expression" dxfId="13388" priority="13408">
      <formula>$A487="Profit"</formula>
    </cfRule>
  </conditionalFormatting>
  <conditionalFormatting sqref="C487">
    <cfRule type="expression" dxfId="13387" priority="13405">
      <formula>$A487="Loss"</formula>
    </cfRule>
    <cfRule type="expression" dxfId="13386" priority="13406">
      <formula>$A487="Profit"</formula>
    </cfRule>
  </conditionalFormatting>
  <conditionalFormatting sqref="C487">
    <cfRule type="expression" dxfId="13385" priority="13403">
      <formula>$A487="Loss"</formula>
    </cfRule>
    <cfRule type="expression" dxfId="13384" priority="13404">
      <formula>$A487="Profit"</formula>
    </cfRule>
  </conditionalFormatting>
  <conditionalFormatting sqref="C487">
    <cfRule type="expression" dxfId="13383" priority="13401">
      <formula>$A487="Loss"</formula>
    </cfRule>
    <cfRule type="expression" dxfId="13382" priority="13402">
      <formula>$A487="Profit"</formula>
    </cfRule>
  </conditionalFormatting>
  <conditionalFormatting sqref="C482">
    <cfRule type="expression" dxfId="13381" priority="13399">
      <formula>$A482="Loss"</formula>
    </cfRule>
    <cfRule type="expression" dxfId="13380" priority="13400">
      <formula>$A482="Profit"</formula>
    </cfRule>
  </conditionalFormatting>
  <conditionalFormatting sqref="C482">
    <cfRule type="expression" dxfId="13379" priority="13397">
      <formula>$A482="Loss"</formula>
    </cfRule>
    <cfRule type="expression" dxfId="13378" priority="13398">
      <formula>$A482="Profit"</formula>
    </cfRule>
  </conditionalFormatting>
  <conditionalFormatting sqref="C482">
    <cfRule type="expression" dxfId="13377" priority="13395">
      <formula>$A482="Loss"</formula>
    </cfRule>
    <cfRule type="expression" dxfId="13376" priority="13396">
      <formula>$A482="Profit"</formula>
    </cfRule>
  </conditionalFormatting>
  <conditionalFormatting sqref="C482">
    <cfRule type="expression" dxfId="13375" priority="13393">
      <formula>$A482="Loss"</formula>
    </cfRule>
    <cfRule type="expression" dxfId="13374" priority="13394">
      <formula>$A482="Profit"</formula>
    </cfRule>
  </conditionalFormatting>
  <conditionalFormatting sqref="C483">
    <cfRule type="expression" dxfId="13373" priority="13391">
      <formula>$A483="Loss"</formula>
    </cfRule>
    <cfRule type="expression" dxfId="13372" priority="13392">
      <formula>$A483="Profit"</formula>
    </cfRule>
  </conditionalFormatting>
  <conditionalFormatting sqref="C483">
    <cfRule type="expression" dxfId="13371" priority="13389">
      <formula>$A483="Loss"</formula>
    </cfRule>
    <cfRule type="expression" dxfId="13370" priority="13390">
      <formula>$A483="Profit"</formula>
    </cfRule>
  </conditionalFormatting>
  <conditionalFormatting sqref="C483">
    <cfRule type="expression" dxfId="13369" priority="13387">
      <formula>$A483="Loss"</formula>
    </cfRule>
    <cfRule type="expression" dxfId="13368" priority="13388">
      <formula>$A483="Profit"</formula>
    </cfRule>
  </conditionalFormatting>
  <conditionalFormatting sqref="C483">
    <cfRule type="expression" dxfId="13367" priority="13385">
      <formula>$A483="Loss"</formula>
    </cfRule>
    <cfRule type="expression" dxfId="13366" priority="13386">
      <formula>$A483="Profit"</formula>
    </cfRule>
  </conditionalFormatting>
  <conditionalFormatting sqref="C483">
    <cfRule type="expression" dxfId="13365" priority="13383">
      <formula>$A483="Loss"</formula>
    </cfRule>
    <cfRule type="expression" dxfId="13364" priority="13384">
      <formula>$A483="Profit"</formula>
    </cfRule>
  </conditionalFormatting>
  <conditionalFormatting sqref="C484">
    <cfRule type="expression" dxfId="13363" priority="13381">
      <formula>$A484="Loss"</formula>
    </cfRule>
    <cfRule type="expression" dxfId="13362" priority="13382">
      <formula>$A484="Profit"</formula>
    </cfRule>
  </conditionalFormatting>
  <conditionalFormatting sqref="C484">
    <cfRule type="expression" dxfId="13361" priority="13379">
      <formula>$A484="Loss"</formula>
    </cfRule>
    <cfRule type="expression" dxfId="13360" priority="13380">
      <formula>$A484="Profit"</formula>
    </cfRule>
  </conditionalFormatting>
  <conditionalFormatting sqref="C484">
    <cfRule type="expression" dxfId="13359" priority="13377">
      <formula>$A484="Loss"</formula>
    </cfRule>
    <cfRule type="expression" dxfId="13358" priority="13378">
      <formula>$A484="Profit"</formula>
    </cfRule>
  </conditionalFormatting>
  <conditionalFormatting sqref="C484">
    <cfRule type="expression" dxfId="13357" priority="13375">
      <formula>$A484="Loss"</formula>
    </cfRule>
    <cfRule type="expression" dxfId="13356" priority="13376">
      <formula>$A484="Profit"</formula>
    </cfRule>
  </conditionalFormatting>
  <conditionalFormatting sqref="C484">
    <cfRule type="expression" dxfId="13355" priority="13373">
      <formula>$A484="Loss"</formula>
    </cfRule>
    <cfRule type="expression" dxfId="13354" priority="13374">
      <formula>$A484="Profit"</formula>
    </cfRule>
  </conditionalFormatting>
  <conditionalFormatting sqref="C485">
    <cfRule type="expression" dxfId="13353" priority="13371">
      <formula>$A485="Loss"</formula>
    </cfRule>
    <cfRule type="expression" dxfId="13352" priority="13372">
      <formula>$A485="Profit"</formula>
    </cfRule>
  </conditionalFormatting>
  <conditionalFormatting sqref="C485">
    <cfRule type="expression" dxfId="13351" priority="13369">
      <formula>$A485="Loss"</formula>
    </cfRule>
    <cfRule type="expression" dxfId="13350" priority="13370">
      <formula>$A485="Profit"</formula>
    </cfRule>
  </conditionalFormatting>
  <conditionalFormatting sqref="C485">
    <cfRule type="expression" dxfId="13349" priority="13367">
      <formula>$A485="Loss"</formula>
    </cfRule>
    <cfRule type="expression" dxfId="13348" priority="13368">
      <formula>$A485="Profit"</formula>
    </cfRule>
  </conditionalFormatting>
  <conditionalFormatting sqref="C485">
    <cfRule type="expression" dxfId="13347" priority="13365">
      <formula>$A485="Loss"</formula>
    </cfRule>
    <cfRule type="expression" dxfId="13346" priority="13366">
      <formula>$A485="Profit"</formula>
    </cfRule>
  </conditionalFormatting>
  <conditionalFormatting sqref="C485">
    <cfRule type="expression" dxfId="13345" priority="13363">
      <formula>$A485="Loss"</formula>
    </cfRule>
    <cfRule type="expression" dxfId="13344" priority="13364">
      <formula>$A485="Profit"</formula>
    </cfRule>
  </conditionalFormatting>
  <conditionalFormatting sqref="C486">
    <cfRule type="expression" dxfId="13343" priority="13361">
      <formula>$A486="Loss"</formula>
    </cfRule>
    <cfRule type="expression" dxfId="13342" priority="13362">
      <formula>$A486="Profit"</formula>
    </cfRule>
  </conditionalFormatting>
  <conditionalFormatting sqref="C486">
    <cfRule type="expression" dxfId="13341" priority="13359">
      <formula>$A486="Loss"</formula>
    </cfRule>
    <cfRule type="expression" dxfId="13340" priority="13360">
      <formula>$A486="Profit"</formula>
    </cfRule>
  </conditionalFormatting>
  <conditionalFormatting sqref="C486">
    <cfRule type="expression" dxfId="13339" priority="13357">
      <formula>$A486="Loss"</formula>
    </cfRule>
    <cfRule type="expression" dxfId="13338" priority="13358">
      <formula>$A486="Profit"</formula>
    </cfRule>
  </conditionalFormatting>
  <conditionalFormatting sqref="C486">
    <cfRule type="expression" dxfId="13337" priority="13355">
      <formula>$A486="Loss"</formula>
    </cfRule>
    <cfRule type="expression" dxfId="13336" priority="13356">
      <formula>$A486="Profit"</formula>
    </cfRule>
  </conditionalFormatting>
  <conditionalFormatting sqref="C486">
    <cfRule type="expression" dxfId="13335" priority="13353">
      <formula>$A486="Loss"</formula>
    </cfRule>
    <cfRule type="expression" dxfId="13334" priority="13354">
      <formula>$A486="Profit"</formula>
    </cfRule>
  </conditionalFormatting>
  <conditionalFormatting sqref="C487">
    <cfRule type="expression" dxfId="13333" priority="13351">
      <formula>$A487="Loss"</formula>
    </cfRule>
    <cfRule type="expression" dxfId="13332" priority="13352">
      <formula>$A487="Profit"</formula>
    </cfRule>
  </conditionalFormatting>
  <conditionalFormatting sqref="C487">
    <cfRule type="expression" dxfId="13331" priority="13349">
      <formula>$A487="Loss"</formula>
    </cfRule>
    <cfRule type="expression" dxfId="13330" priority="13350">
      <formula>$A487="Profit"</formula>
    </cfRule>
  </conditionalFormatting>
  <conditionalFormatting sqref="C487">
    <cfRule type="expression" dxfId="13329" priority="13347">
      <formula>$A487="Loss"</formula>
    </cfRule>
    <cfRule type="expression" dxfId="13328" priority="13348">
      <formula>$A487="Profit"</formula>
    </cfRule>
  </conditionalFormatting>
  <conditionalFormatting sqref="C487">
    <cfRule type="expression" dxfId="13327" priority="13345">
      <formula>$A487="Loss"</formula>
    </cfRule>
    <cfRule type="expression" dxfId="13326" priority="13346">
      <formula>$A487="Profit"</formula>
    </cfRule>
  </conditionalFormatting>
  <conditionalFormatting sqref="C487">
    <cfRule type="expression" dxfId="13325" priority="13343">
      <formula>$A487="Loss"</formula>
    </cfRule>
    <cfRule type="expression" dxfId="13324" priority="13344">
      <formula>$A487="Profit"</formula>
    </cfRule>
  </conditionalFormatting>
  <conditionalFormatting sqref="C489">
    <cfRule type="expression" dxfId="13323" priority="13231">
      <formula>$A489="Loss"</formula>
    </cfRule>
    <cfRule type="expression" dxfId="13322" priority="13232">
      <formula>$A489="Profit"</formula>
    </cfRule>
  </conditionalFormatting>
  <conditionalFormatting sqref="C489">
    <cfRule type="expression" dxfId="13321" priority="13229">
      <formula>$A489="Loss"</formula>
    </cfRule>
    <cfRule type="expression" dxfId="13320" priority="13230">
      <formula>$A489="Profit"</formula>
    </cfRule>
  </conditionalFormatting>
  <conditionalFormatting sqref="C489">
    <cfRule type="expression" dxfId="13319" priority="13227">
      <formula>$A489="Loss"</formula>
    </cfRule>
    <cfRule type="expression" dxfId="13318" priority="13228">
      <formula>$A489="Profit"</formula>
    </cfRule>
  </conditionalFormatting>
  <conditionalFormatting sqref="C489">
    <cfRule type="expression" dxfId="13317" priority="13225">
      <formula>$A489="Loss"</formula>
    </cfRule>
    <cfRule type="expression" dxfId="13316" priority="13226">
      <formula>$A489="Profit"</formula>
    </cfRule>
  </conditionalFormatting>
  <conditionalFormatting sqref="C489">
    <cfRule type="expression" dxfId="13315" priority="13223">
      <formula>$A489="Loss"</formula>
    </cfRule>
    <cfRule type="expression" dxfId="13314" priority="13224">
      <formula>$A489="Profit"</formula>
    </cfRule>
  </conditionalFormatting>
  <conditionalFormatting sqref="C482">
    <cfRule type="expression" dxfId="13313" priority="13221">
      <formula>$A482="Loss"</formula>
    </cfRule>
    <cfRule type="expression" dxfId="13312" priority="13222">
      <formula>$A482="Profit"</formula>
    </cfRule>
  </conditionalFormatting>
  <conditionalFormatting sqref="C482">
    <cfRule type="expression" dxfId="13311" priority="13219">
      <formula>$A482="Loss"</formula>
    </cfRule>
    <cfRule type="expression" dxfId="13310" priority="13220">
      <formula>$A482="Profit"</formula>
    </cfRule>
  </conditionalFormatting>
  <conditionalFormatting sqref="C482">
    <cfRule type="expression" dxfId="13309" priority="13217">
      <formula>$A482="Loss"</formula>
    </cfRule>
    <cfRule type="expression" dxfId="13308" priority="13218">
      <formula>$A482="Profit"</formula>
    </cfRule>
  </conditionalFormatting>
  <conditionalFormatting sqref="C482">
    <cfRule type="expression" dxfId="13307" priority="13215">
      <formula>$A482="Loss"</formula>
    </cfRule>
    <cfRule type="expression" dxfId="13306" priority="13216">
      <formula>$A482="Profit"</formula>
    </cfRule>
  </conditionalFormatting>
  <conditionalFormatting sqref="C489">
    <cfRule type="expression" dxfId="13305" priority="13341">
      <formula>$A489="Loss"</formula>
    </cfRule>
    <cfRule type="expression" dxfId="13304" priority="13342">
      <formula>$A489="Profit"</formula>
    </cfRule>
  </conditionalFormatting>
  <conditionalFormatting sqref="C489">
    <cfRule type="expression" dxfId="13303" priority="13339">
      <formula>$A489="Loss"</formula>
    </cfRule>
    <cfRule type="expression" dxfId="13302" priority="13340">
      <formula>$A489="Profit"</formula>
    </cfRule>
  </conditionalFormatting>
  <conditionalFormatting sqref="C489">
    <cfRule type="expression" dxfId="13301" priority="13337">
      <formula>$A489="Loss"</formula>
    </cfRule>
    <cfRule type="expression" dxfId="13300" priority="13338">
      <formula>$A489="Profit"</formula>
    </cfRule>
  </conditionalFormatting>
  <conditionalFormatting sqref="C489">
    <cfRule type="expression" dxfId="13299" priority="13335">
      <formula>$A489="Loss"</formula>
    </cfRule>
    <cfRule type="expression" dxfId="13298" priority="13336">
      <formula>$A489="Profit"</formula>
    </cfRule>
  </conditionalFormatting>
  <conditionalFormatting sqref="C489">
    <cfRule type="expression" dxfId="13297" priority="13333">
      <formula>$A489="Loss"</formula>
    </cfRule>
    <cfRule type="expression" dxfId="13296" priority="13334">
      <formula>$A489="Profit"</formula>
    </cfRule>
  </conditionalFormatting>
  <conditionalFormatting sqref="C483">
    <cfRule type="expression" dxfId="13295" priority="13213">
      <formula>$A483="Loss"</formula>
    </cfRule>
    <cfRule type="expression" dxfId="13294" priority="13214">
      <formula>$A483="Profit"</formula>
    </cfRule>
  </conditionalFormatting>
  <conditionalFormatting sqref="C483">
    <cfRule type="expression" dxfId="13293" priority="13211">
      <formula>$A483="Loss"</formula>
    </cfRule>
    <cfRule type="expression" dxfId="13292" priority="13212">
      <formula>$A483="Profit"</formula>
    </cfRule>
  </conditionalFormatting>
  <conditionalFormatting sqref="C483">
    <cfRule type="expression" dxfId="13291" priority="13209">
      <formula>$A483="Loss"</formula>
    </cfRule>
    <cfRule type="expression" dxfId="13290" priority="13210">
      <formula>$A483="Profit"</formula>
    </cfRule>
  </conditionalFormatting>
  <conditionalFormatting sqref="C483">
    <cfRule type="expression" dxfId="13289" priority="13207">
      <formula>$A483="Loss"</formula>
    </cfRule>
    <cfRule type="expression" dxfId="13288" priority="13208">
      <formula>$A483="Profit"</formula>
    </cfRule>
  </conditionalFormatting>
  <conditionalFormatting sqref="C483">
    <cfRule type="expression" dxfId="13287" priority="13205">
      <formula>$A483="Loss"</formula>
    </cfRule>
    <cfRule type="expression" dxfId="13286" priority="13206">
      <formula>$A483="Profit"</formula>
    </cfRule>
  </conditionalFormatting>
  <conditionalFormatting sqref="C487">
    <cfRule type="expression" dxfId="13285" priority="13331">
      <formula>$A487="Loss"</formula>
    </cfRule>
    <cfRule type="expression" dxfId="13284" priority="13332">
      <formula>$A487="Profit"</formula>
    </cfRule>
  </conditionalFormatting>
  <conditionalFormatting sqref="C487">
    <cfRule type="expression" dxfId="13283" priority="13329">
      <formula>$A487="Loss"</formula>
    </cfRule>
    <cfRule type="expression" dxfId="13282" priority="13330">
      <formula>$A487="Profit"</formula>
    </cfRule>
  </conditionalFormatting>
  <conditionalFormatting sqref="C487">
    <cfRule type="expression" dxfId="13281" priority="13327">
      <formula>$A487="Loss"</formula>
    </cfRule>
    <cfRule type="expression" dxfId="13280" priority="13328">
      <formula>$A487="Profit"</formula>
    </cfRule>
  </conditionalFormatting>
  <conditionalFormatting sqref="C487">
    <cfRule type="expression" dxfId="13279" priority="13325">
      <formula>$A487="Loss"</formula>
    </cfRule>
    <cfRule type="expression" dxfId="13278" priority="13326">
      <formula>$A487="Profit"</formula>
    </cfRule>
  </conditionalFormatting>
  <conditionalFormatting sqref="C487">
    <cfRule type="expression" dxfId="13277" priority="13323">
      <formula>$A487="Loss"</formula>
    </cfRule>
    <cfRule type="expression" dxfId="13276" priority="13324">
      <formula>$A487="Profit"</formula>
    </cfRule>
  </conditionalFormatting>
  <conditionalFormatting sqref="C487">
    <cfRule type="expression" dxfId="13275" priority="13321">
      <formula>$A487="Loss"</formula>
    </cfRule>
    <cfRule type="expression" dxfId="13274" priority="13322">
      <formula>$A487="Profit"</formula>
    </cfRule>
  </conditionalFormatting>
  <conditionalFormatting sqref="C487">
    <cfRule type="expression" dxfId="13273" priority="13319">
      <formula>$A487="Loss"</formula>
    </cfRule>
    <cfRule type="expression" dxfId="13272" priority="13320">
      <formula>$A487="Profit"</formula>
    </cfRule>
  </conditionalFormatting>
  <conditionalFormatting sqref="C487">
    <cfRule type="expression" dxfId="13271" priority="13317">
      <formula>$A487="Loss"</formula>
    </cfRule>
    <cfRule type="expression" dxfId="13270" priority="13318">
      <formula>$A487="Profit"</formula>
    </cfRule>
  </conditionalFormatting>
  <conditionalFormatting sqref="C487">
    <cfRule type="expression" dxfId="13269" priority="13315">
      <formula>$A487="Loss"</formula>
    </cfRule>
    <cfRule type="expression" dxfId="13268" priority="13316">
      <formula>$A487="Profit"</formula>
    </cfRule>
  </conditionalFormatting>
  <conditionalFormatting sqref="C487">
    <cfRule type="expression" dxfId="13267" priority="13313">
      <formula>$A487="Loss"</formula>
    </cfRule>
    <cfRule type="expression" dxfId="13266" priority="13314">
      <formula>$A487="Profit"</formula>
    </cfRule>
  </conditionalFormatting>
  <conditionalFormatting sqref="C487">
    <cfRule type="expression" dxfId="13265" priority="13311">
      <formula>$A487="Loss"</formula>
    </cfRule>
    <cfRule type="expression" dxfId="13264" priority="13312">
      <formula>$A487="Profit"</formula>
    </cfRule>
  </conditionalFormatting>
  <conditionalFormatting sqref="C487">
    <cfRule type="expression" dxfId="13263" priority="13309">
      <formula>$A487="Loss"</formula>
    </cfRule>
    <cfRule type="expression" dxfId="13262" priority="13310">
      <formula>$A487="Profit"</formula>
    </cfRule>
  </conditionalFormatting>
  <conditionalFormatting sqref="C487">
    <cfRule type="expression" dxfId="13261" priority="13307">
      <formula>$A487="Loss"</formula>
    </cfRule>
    <cfRule type="expression" dxfId="13260" priority="13308">
      <formula>$A487="Profit"</formula>
    </cfRule>
  </conditionalFormatting>
  <conditionalFormatting sqref="C487">
    <cfRule type="expression" dxfId="13259" priority="13305">
      <formula>$A487="Loss"</formula>
    </cfRule>
    <cfRule type="expression" dxfId="13258" priority="13306">
      <formula>$A487="Profit"</formula>
    </cfRule>
  </conditionalFormatting>
  <conditionalFormatting sqref="C487">
    <cfRule type="expression" dxfId="13257" priority="13303">
      <formula>$A487="Loss"</formula>
    </cfRule>
    <cfRule type="expression" dxfId="13256" priority="13304">
      <formula>$A487="Profit"</formula>
    </cfRule>
  </conditionalFormatting>
  <conditionalFormatting sqref="C486">
    <cfRule type="expression" dxfId="13255" priority="13181">
      <formula>$A486="Loss"</formula>
    </cfRule>
    <cfRule type="expression" dxfId="13254" priority="13182">
      <formula>$A486="Profit"</formula>
    </cfRule>
  </conditionalFormatting>
  <conditionalFormatting sqref="C486">
    <cfRule type="expression" dxfId="13253" priority="13179">
      <formula>$A486="Loss"</formula>
    </cfRule>
    <cfRule type="expression" dxfId="13252" priority="13180">
      <formula>$A486="Profit"</formula>
    </cfRule>
  </conditionalFormatting>
  <conditionalFormatting sqref="C486">
    <cfRule type="expression" dxfId="13251" priority="13177">
      <formula>$A486="Loss"</formula>
    </cfRule>
    <cfRule type="expression" dxfId="13250" priority="13178">
      <formula>$A486="Profit"</formula>
    </cfRule>
  </conditionalFormatting>
  <conditionalFormatting sqref="C486">
    <cfRule type="expression" dxfId="13249" priority="13175">
      <formula>$A486="Loss"</formula>
    </cfRule>
    <cfRule type="expression" dxfId="13248" priority="13176">
      <formula>$A486="Profit"</formula>
    </cfRule>
  </conditionalFormatting>
  <conditionalFormatting sqref="C487">
    <cfRule type="expression" dxfId="13247" priority="13173">
      <formula>$A487="Loss"</formula>
    </cfRule>
    <cfRule type="expression" dxfId="13246" priority="13174">
      <formula>$A487="Profit"</formula>
    </cfRule>
  </conditionalFormatting>
  <conditionalFormatting sqref="C486">
    <cfRule type="expression" dxfId="13245" priority="13301">
      <formula>$A486="Loss"</formula>
    </cfRule>
    <cfRule type="expression" dxfId="13244" priority="13302">
      <formula>$A486="Profit"</formula>
    </cfRule>
  </conditionalFormatting>
  <conditionalFormatting sqref="C486">
    <cfRule type="expression" dxfId="13243" priority="13299">
      <formula>$A486="Loss"</formula>
    </cfRule>
    <cfRule type="expression" dxfId="13242" priority="13300">
      <formula>$A486="Profit"</formula>
    </cfRule>
  </conditionalFormatting>
  <conditionalFormatting sqref="C486">
    <cfRule type="expression" dxfId="13241" priority="13297">
      <formula>$A486="Loss"</formula>
    </cfRule>
    <cfRule type="expression" dxfId="13240" priority="13298">
      <formula>$A486="Profit"</formula>
    </cfRule>
  </conditionalFormatting>
  <conditionalFormatting sqref="C486">
    <cfRule type="expression" dxfId="13239" priority="13295">
      <formula>$A486="Loss"</formula>
    </cfRule>
    <cfRule type="expression" dxfId="13238" priority="13296">
      <formula>$A486="Profit"</formula>
    </cfRule>
  </conditionalFormatting>
  <conditionalFormatting sqref="C486">
    <cfRule type="expression" dxfId="13237" priority="13293">
      <formula>$A486="Loss"</formula>
    </cfRule>
    <cfRule type="expression" dxfId="13236" priority="13294">
      <formula>$A486="Profit"</formula>
    </cfRule>
  </conditionalFormatting>
  <conditionalFormatting sqref="C487">
    <cfRule type="expression" dxfId="13235" priority="13291">
      <formula>$A487="Loss"</formula>
    </cfRule>
    <cfRule type="expression" dxfId="13234" priority="13292">
      <formula>$A487="Profit"</formula>
    </cfRule>
  </conditionalFormatting>
  <conditionalFormatting sqref="C487">
    <cfRule type="expression" dxfId="13233" priority="13289">
      <formula>$A487="Loss"</formula>
    </cfRule>
    <cfRule type="expression" dxfId="13232" priority="13290">
      <formula>$A487="Profit"</formula>
    </cfRule>
  </conditionalFormatting>
  <conditionalFormatting sqref="C487">
    <cfRule type="expression" dxfId="13231" priority="13287">
      <formula>$A487="Loss"</formula>
    </cfRule>
    <cfRule type="expression" dxfId="13230" priority="13288">
      <formula>$A487="Profit"</formula>
    </cfRule>
  </conditionalFormatting>
  <conditionalFormatting sqref="C487">
    <cfRule type="expression" dxfId="13229" priority="13285">
      <formula>$A487="Loss"</formula>
    </cfRule>
    <cfRule type="expression" dxfId="13228" priority="13286">
      <formula>$A487="Profit"</formula>
    </cfRule>
  </conditionalFormatting>
  <conditionalFormatting sqref="C487">
    <cfRule type="expression" dxfId="13227" priority="13283">
      <formula>$A487="Loss"</formula>
    </cfRule>
    <cfRule type="expression" dxfId="13226" priority="13284">
      <formula>$A487="Profit"</formula>
    </cfRule>
  </conditionalFormatting>
  <conditionalFormatting sqref="C486">
    <cfRule type="expression" dxfId="13225" priority="13281">
      <formula>$A486="Loss"</formula>
    </cfRule>
    <cfRule type="expression" dxfId="13224" priority="13282">
      <formula>$A486="Profit"</formula>
    </cfRule>
  </conditionalFormatting>
  <conditionalFormatting sqref="C486">
    <cfRule type="expression" dxfId="13223" priority="13279">
      <formula>$A486="Loss"</formula>
    </cfRule>
    <cfRule type="expression" dxfId="13222" priority="13280">
      <formula>$A486="Profit"</formula>
    </cfRule>
  </conditionalFormatting>
  <conditionalFormatting sqref="C486">
    <cfRule type="expression" dxfId="13221" priority="13277">
      <formula>$A486="Loss"</formula>
    </cfRule>
    <cfRule type="expression" dxfId="13220" priority="13278">
      <formula>$A486="Profit"</formula>
    </cfRule>
  </conditionalFormatting>
  <conditionalFormatting sqref="C486">
    <cfRule type="expression" dxfId="13219" priority="13275">
      <formula>$A486="Loss"</formula>
    </cfRule>
    <cfRule type="expression" dxfId="13218" priority="13276">
      <formula>$A486="Profit"</formula>
    </cfRule>
  </conditionalFormatting>
  <conditionalFormatting sqref="C486">
    <cfRule type="expression" dxfId="13217" priority="13273">
      <formula>$A486="Loss"</formula>
    </cfRule>
    <cfRule type="expression" dxfId="13216" priority="13274">
      <formula>$A486="Profit"</formula>
    </cfRule>
  </conditionalFormatting>
  <conditionalFormatting sqref="C487">
    <cfRule type="expression" dxfId="13215" priority="13271">
      <formula>$A487="Loss"</formula>
    </cfRule>
    <cfRule type="expression" dxfId="13214" priority="13272">
      <formula>$A487="Profit"</formula>
    </cfRule>
  </conditionalFormatting>
  <conditionalFormatting sqref="C487">
    <cfRule type="expression" dxfId="13213" priority="13269">
      <formula>$A487="Loss"</formula>
    </cfRule>
    <cfRule type="expression" dxfId="13212" priority="13270">
      <formula>$A487="Profit"</formula>
    </cfRule>
  </conditionalFormatting>
  <conditionalFormatting sqref="C487">
    <cfRule type="expression" dxfId="13211" priority="13267">
      <formula>$A487="Loss"</formula>
    </cfRule>
    <cfRule type="expression" dxfId="13210" priority="13268">
      <formula>$A487="Profit"</formula>
    </cfRule>
  </conditionalFormatting>
  <conditionalFormatting sqref="C487">
    <cfRule type="expression" dxfId="13209" priority="13265">
      <formula>$A487="Loss"</formula>
    </cfRule>
    <cfRule type="expression" dxfId="13208" priority="13266">
      <formula>$A487="Profit"</formula>
    </cfRule>
  </conditionalFormatting>
  <conditionalFormatting sqref="C487">
    <cfRule type="expression" dxfId="13207" priority="13263">
      <formula>$A487="Loss"</formula>
    </cfRule>
    <cfRule type="expression" dxfId="13206" priority="13264">
      <formula>$A487="Profit"</formula>
    </cfRule>
  </conditionalFormatting>
  <conditionalFormatting sqref="C484">
    <cfRule type="expression" dxfId="13205" priority="13155">
      <formula>$A484="Loss"</formula>
    </cfRule>
    <cfRule type="expression" dxfId="13204" priority="13156">
      <formula>$A484="Profit"</formula>
    </cfRule>
  </conditionalFormatting>
  <conditionalFormatting sqref="C489">
    <cfRule type="expression" dxfId="13203" priority="13261">
      <formula>$A489="Loss"</formula>
    </cfRule>
    <cfRule type="expression" dxfId="13202" priority="13262">
      <formula>$A489="Profit"</formula>
    </cfRule>
  </conditionalFormatting>
  <conditionalFormatting sqref="C489">
    <cfRule type="expression" dxfId="13201" priority="13259">
      <formula>$A489="Loss"</formula>
    </cfRule>
    <cfRule type="expression" dxfId="13200" priority="13260">
      <formula>$A489="Profit"</formula>
    </cfRule>
  </conditionalFormatting>
  <conditionalFormatting sqref="C489">
    <cfRule type="expression" dxfId="13199" priority="13257">
      <formula>$A489="Loss"</formula>
    </cfRule>
    <cfRule type="expression" dxfId="13198" priority="13258">
      <formula>$A489="Profit"</formula>
    </cfRule>
  </conditionalFormatting>
  <conditionalFormatting sqref="C489">
    <cfRule type="expression" dxfId="13197" priority="13255">
      <formula>$A489="Loss"</formula>
    </cfRule>
    <cfRule type="expression" dxfId="13196" priority="13256">
      <formula>$A489="Profit"</formula>
    </cfRule>
  </conditionalFormatting>
  <conditionalFormatting sqref="C489">
    <cfRule type="expression" dxfId="13195" priority="13253">
      <formula>$A489="Loss"</formula>
    </cfRule>
    <cfRule type="expression" dxfId="13194" priority="13254">
      <formula>$A489="Profit"</formula>
    </cfRule>
  </conditionalFormatting>
  <conditionalFormatting sqref="C489">
    <cfRule type="expression" dxfId="13193" priority="13251">
      <formula>$A489="Loss"</formula>
    </cfRule>
    <cfRule type="expression" dxfId="13192" priority="13252">
      <formula>$A489="Profit"</formula>
    </cfRule>
  </conditionalFormatting>
  <conditionalFormatting sqref="C489">
    <cfRule type="expression" dxfId="13191" priority="13249">
      <formula>$A489="Loss"</formula>
    </cfRule>
    <cfRule type="expression" dxfId="13190" priority="13250">
      <formula>$A489="Profit"</formula>
    </cfRule>
  </conditionalFormatting>
  <conditionalFormatting sqref="C489">
    <cfRule type="expression" dxfId="13189" priority="13247">
      <formula>$A489="Loss"</formula>
    </cfRule>
    <cfRule type="expression" dxfId="13188" priority="13248">
      <formula>$A489="Profit"</formula>
    </cfRule>
  </conditionalFormatting>
  <conditionalFormatting sqref="C489">
    <cfRule type="expression" dxfId="13187" priority="13245">
      <formula>$A489="Loss"</formula>
    </cfRule>
    <cfRule type="expression" dxfId="13186" priority="13246">
      <formula>$A489="Profit"</formula>
    </cfRule>
  </conditionalFormatting>
  <conditionalFormatting sqref="C489">
    <cfRule type="expression" dxfId="13185" priority="13243">
      <formula>$A489="Loss"</formula>
    </cfRule>
    <cfRule type="expression" dxfId="13184" priority="13244">
      <formula>$A489="Profit"</formula>
    </cfRule>
  </conditionalFormatting>
  <conditionalFormatting sqref="C489">
    <cfRule type="expression" dxfId="13183" priority="13241">
      <formula>$A489="Loss"</formula>
    </cfRule>
    <cfRule type="expression" dxfId="13182" priority="13242">
      <formula>$A489="Profit"</formula>
    </cfRule>
  </conditionalFormatting>
  <conditionalFormatting sqref="C489">
    <cfRule type="expression" dxfId="13181" priority="13239">
      <formula>$A489="Loss"</formula>
    </cfRule>
    <cfRule type="expression" dxfId="13180" priority="13240">
      <formula>$A489="Profit"</formula>
    </cfRule>
  </conditionalFormatting>
  <conditionalFormatting sqref="C489">
    <cfRule type="expression" dxfId="13179" priority="13237">
      <formula>$A489="Loss"</formula>
    </cfRule>
    <cfRule type="expression" dxfId="13178" priority="13238">
      <formula>$A489="Profit"</formula>
    </cfRule>
  </conditionalFormatting>
  <conditionalFormatting sqref="C489">
    <cfRule type="expression" dxfId="13177" priority="13235">
      <formula>$A489="Loss"</formula>
    </cfRule>
    <cfRule type="expression" dxfId="13176" priority="13236">
      <formula>$A489="Profit"</formula>
    </cfRule>
  </conditionalFormatting>
  <conditionalFormatting sqref="C489">
    <cfRule type="expression" dxfId="13175" priority="13233">
      <formula>$A489="Loss"</formula>
    </cfRule>
    <cfRule type="expression" dxfId="13174" priority="13234">
      <formula>$A489="Profit"</formula>
    </cfRule>
  </conditionalFormatting>
  <conditionalFormatting sqref="C489">
    <cfRule type="expression" dxfId="13173" priority="13115">
      <formula>$A489="Loss"</formula>
    </cfRule>
    <cfRule type="expression" dxfId="13172" priority="13116">
      <formula>$A489="Profit"</formula>
    </cfRule>
  </conditionalFormatting>
  <conditionalFormatting sqref="C489">
    <cfRule type="expression" dxfId="13171" priority="13113">
      <formula>$A489="Loss"</formula>
    </cfRule>
    <cfRule type="expression" dxfId="13170" priority="13114">
      <formula>$A489="Profit"</formula>
    </cfRule>
  </conditionalFormatting>
  <conditionalFormatting sqref="C489">
    <cfRule type="expression" dxfId="13169" priority="13111">
      <formula>$A489="Loss"</formula>
    </cfRule>
    <cfRule type="expression" dxfId="13168" priority="13112">
      <formula>$A489="Profit"</formula>
    </cfRule>
  </conditionalFormatting>
  <conditionalFormatting sqref="C489">
    <cfRule type="expression" dxfId="13167" priority="13109">
      <formula>$A489="Loss"</formula>
    </cfRule>
    <cfRule type="expression" dxfId="13166" priority="13110">
      <formula>$A489="Profit"</formula>
    </cfRule>
  </conditionalFormatting>
  <conditionalFormatting sqref="C489">
    <cfRule type="expression" dxfId="13165" priority="13107">
      <formula>$A489="Loss"</formula>
    </cfRule>
    <cfRule type="expression" dxfId="13164" priority="13108">
      <formula>$A489="Profit"</formula>
    </cfRule>
  </conditionalFormatting>
  <conditionalFormatting sqref="C489">
    <cfRule type="expression" dxfId="13163" priority="13105">
      <formula>$A489="Loss"</formula>
    </cfRule>
    <cfRule type="expression" dxfId="13162" priority="13106">
      <formula>$A489="Profit"</formula>
    </cfRule>
  </conditionalFormatting>
  <conditionalFormatting sqref="C489">
    <cfRule type="expression" dxfId="13161" priority="13103">
      <formula>$A489="Loss"</formula>
    </cfRule>
    <cfRule type="expression" dxfId="13160" priority="13104">
      <formula>$A489="Profit"</formula>
    </cfRule>
  </conditionalFormatting>
  <conditionalFormatting sqref="C489">
    <cfRule type="expression" dxfId="13159" priority="13101">
      <formula>$A489="Loss"</formula>
    </cfRule>
    <cfRule type="expression" dxfId="13158" priority="13102">
      <formula>$A489="Profit"</formula>
    </cfRule>
  </conditionalFormatting>
  <conditionalFormatting sqref="C489">
    <cfRule type="expression" dxfId="13157" priority="13099">
      <formula>$A489="Loss"</formula>
    </cfRule>
    <cfRule type="expression" dxfId="13156" priority="13100">
      <formula>$A489="Profit"</formula>
    </cfRule>
  </conditionalFormatting>
  <conditionalFormatting sqref="C489">
    <cfRule type="expression" dxfId="13155" priority="13097">
      <formula>$A489="Loss"</formula>
    </cfRule>
    <cfRule type="expression" dxfId="13154" priority="13098">
      <formula>$A489="Profit"</formula>
    </cfRule>
  </conditionalFormatting>
  <conditionalFormatting sqref="C489">
    <cfRule type="expression" dxfId="13153" priority="13095">
      <formula>$A489="Loss"</formula>
    </cfRule>
    <cfRule type="expression" dxfId="13152" priority="13096">
      <formula>$A489="Profit"</formula>
    </cfRule>
  </conditionalFormatting>
  <conditionalFormatting sqref="C484">
    <cfRule type="expression" dxfId="13151" priority="13203">
      <formula>$A484="Loss"</formula>
    </cfRule>
    <cfRule type="expression" dxfId="13150" priority="13204">
      <formula>$A484="Profit"</formula>
    </cfRule>
  </conditionalFormatting>
  <conditionalFormatting sqref="C484">
    <cfRule type="expression" dxfId="13149" priority="13201">
      <formula>$A484="Loss"</formula>
    </cfRule>
    <cfRule type="expression" dxfId="13148" priority="13202">
      <formula>$A484="Profit"</formula>
    </cfRule>
  </conditionalFormatting>
  <conditionalFormatting sqref="C484">
    <cfRule type="expression" dxfId="13147" priority="13199">
      <formula>$A484="Loss"</formula>
    </cfRule>
    <cfRule type="expression" dxfId="13146" priority="13200">
      <formula>$A484="Profit"</formula>
    </cfRule>
  </conditionalFormatting>
  <conditionalFormatting sqref="C484">
    <cfRule type="expression" dxfId="13145" priority="13197">
      <formula>$A484="Loss"</formula>
    </cfRule>
    <cfRule type="expression" dxfId="13144" priority="13198">
      <formula>$A484="Profit"</formula>
    </cfRule>
  </conditionalFormatting>
  <conditionalFormatting sqref="C484">
    <cfRule type="expression" dxfId="13143" priority="13195">
      <formula>$A484="Loss"</formula>
    </cfRule>
    <cfRule type="expression" dxfId="13142" priority="13196">
      <formula>$A484="Profit"</formula>
    </cfRule>
  </conditionalFormatting>
  <conditionalFormatting sqref="C485">
    <cfRule type="expression" dxfId="13141" priority="13193">
      <formula>$A485="Loss"</formula>
    </cfRule>
    <cfRule type="expression" dxfId="13140" priority="13194">
      <formula>$A485="Profit"</formula>
    </cfRule>
  </conditionalFormatting>
  <conditionalFormatting sqref="C485">
    <cfRule type="expression" dxfId="13139" priority="13191">
      <formula>$A485="Loss"</formula>
    </cfRule>
    <cfRule type="expression" dxfId="13138" priority="13192">
      <formula>$A485="Profit"</formula>
    </cfRule>
  </conditionalFormatting>
  <conditionalFormatting sqref="C485">
    <cfRule type="expression" dxfId="13137" priority="13189">
      <formula>$A485="Loss"</formula>
    </cfRule>
    <cfRule type="expression" dxfId="13136" priority="13190">
      <formula>$A485="Profit"</formula>
    </cfRule>
  </conditionalFormatting>
  <conditionalFormatting sqref="C485">
    <cfRule type="expression" dxfId="13135" priority="13187">
      <formula>$A485="Loss"</formula>
    </cfRule>
    <cfRule type="expression" dxfId="13134" priority="13188">
      <formula>$A485="Profit"</formula>
    </cfRule>
  </conditionalFormatting>
  <conditionalFormatting sqref="C485">
    <cfRule type="expression" dxfId="13133" priority="13185">
      <formula>$A485="Loss"</formula>
    </cfRule>
    <cfRule type="expression" dxfId="13132" priority="13186">
      <formula>$A485="Profit"</formula>
    </cfRule>
  </conditionalFormatting>
  <conditionalFormatting sqref="C486">
    <cfRule type="expression" dxfId="13131" priority="13183">
      <formula>$A486="Loss"</formula>
    </cfRule>
    <cfRule type="expression" dxfId="13130" priority="13184">
      <formula>$A486="Profit"</formula>
    </cfRule>
  </conditionalFormatting>
  <conditionalFormatting sqref="C487">
    <cfRule type="expression" dxfId="13129" priority="13171">
      <formula>$A487="Loss"</formula>
    </cfRule>
    <cfRule type="expression" dxfId="13128" priority="13172">
      <formula>$A487="Profit"</formula>
    </cfRule>
  </conditionalFormatting>
  <conditionalFormatting sqref="C487">
    <cfRule type="expression" dxfId="13127" priority="13169">
      <formula>$A487="Loss"</formula>
    </cfRule>
    <cfRule type="expression" dxfId="13126" priority="13170">
      <formula>$A487="Profit"</formula>
    </cfRule>
  </conditionalFormatting>
  <conditionalFormatting sqref="C487">
    <cfRule type="expression" dxfId="13125" priority="13167">
      <formula>$A487="Loss"</formula>
    </cfRule>
    <cfRule type="expression" dxfId="13124" priority="13168">
      <formula>$A487="Profit"</formula>
    </cfRule>
  </conditionalFormatting>
  <conditionalFormatting sqref="C487">
    <cfRule type="expression" dxfId="13123" priority="13165">
      <formula>$A487="Loss"</formula>
    </cfRule>
    <cfRule type="expression" dxfId="13122" priority="13166">
      <formula>$A487="Profit"</formula>
    </cfRule>
  </conditionalFormatting>
  <conditionalFormatting sqref="C487">
    <cfRule type="expression" dxfId="13121" priority="13043">
      <formula>$A487="Loss"</formula>
    </cfRule>
    <cfRule type="expression" dxfId="13120" priority="13044">
      <formula>$A487="Profit"</formula>
    </cfRule>
  </conditionalFormatting>
  <conditionalFormatting sqref="C487">
    <cfRule type="expression" dxfId="13119" priority="13041">
      <formula>$A487="Loss"</formula>
    </cfRule>
    <cfRule type="expression" dxfId="13118" priority="13042">
      <formula>$A487="Profit"</formula>
    </cfRule>
  </conditionalFormatting>
  <conditionalFormatting sqref="C487">
    <cfRule type="expression" dxfId="13117" priority="13039">
      <formula>$A487="Loss"</formula>
    </cfRule>
    <cfRule type="expression" dxfId="13116" priority="13040">
      <formula>$A487="Profit"</formula>
    </cfRule>
  </conditionalFormatting>
  <conditionalFormatting sqref="C487">
    <cfRule type="expression" dxfId="13115" priority="13037">
      <formula>$A487="Loss"</formula>
    </cfRule>
    <cfRule type="expression" dxfId="13114" priority="13038">
      <formula>$A487="Profit"</formula>
    </cfRule>
  </conditionalFormatting>
  <conditionalFormatting sqref="C483">
    <cfRule type="expression" dxfId="13113" priority="13163">
      <formula>$A483="Loss"</formula>
    </cfRule>
    <cfRule type="expression" dxfId="13112" priority="13164">
      <formula>$A483="Profit"</formula>
    </cfRule>
  </conditionalFormatting>
  <conditionalFormatting sqref="C483">
    <cfRule type="expression" dxfId="13111" priority="13161">
      <formula>$A483="Loss"</formula>
    </cfRule>
    <cfRule type="expression" dxfId="13110" priority="13162">
      <formula>$A483="Profit"</formula>
    </cfRule>
  </conditionalFormatting>
  <conditionalFormatting sqref="C483">
    <cfRule type="expression" dxfId="13109" priority="13159">
      <formula>$A483="Loss"</formula>
    </cfRule>
    <cfRule type="expression" dxfId="13108" priority="13160">
      <formula>$A483="Profit"</formula>
    </cfRule>
  </conditionalFormatting>
  <conditionalFormatting sqref="C483">
    <cfRule type="expression" dxfId="13107" priority="13157">
      <formula>$A483="Loss"</formula>
    </cfRule>
    <cfRule type="expression" dxfId="13106" priority="13158">
      <formula>$A483="Profit"</formula>
    </cfRule>
  </conditionalFormatting>
  <conditionalFormatting sqref="C484">
    <cfRule type="expression" dxfId="13105" priority="13153">
      <formula>$A484="Loss"</formula>
    </cfRule>
    <cfRule type="expression" dxfId="13104" priority="13154">
      <formula>$A484="Profit"</formula>
    </cfRule>
  </conditionalFormatting>
  <conditionalFormatting sqref="C484">
    <cfRule type="expression" dxfId="13103" priority="13151">
      <formula>$A484="Loss"</formula>
    </cfRule>
    <cfRule type="expression" dxfId="13102" priority="13152">
      <formula>$A484="Profit"</formula>
    </cfRule>
  </conditionalFormatting>
  <conditionalFormatting sqref="C484">
    <cfRule type="expression" dxfId="13101" priority="13149">
      <formula>$A484="Loss"</formula>
    </cfRule>
    <cfRule type="expression" dxfId="13100" priority="13150">
      <formula>$A484="Profit"</formula>
    </cfRule>
  </conditionalFormatting>
  <conditionalFormatting sqref="C484">
    <cfRule type="expression" dxfId="13099" priority="13147">
      <formula>$A484="Loss"</formula>
    </cfRule>
    <cfRule type="expression" dxfId="13098" priority="13148">
      <formula>$A484="Profit"</formula>
    </cfRule>
  </conditionalFormatting>
  <conditionalFormatting sqref="C485">
    <cfRule type="expression" dxfId="13097" priority="13145">
      <formula>$A485="Loss"</formula>
    </cfRule>
    <cfRule type="expression" dxfId="13096" priority="13146">
      <formula>$A485="Profit"</formula>
    </cfRule>
  </conditionalFormatting>
  <conditionalFormatting sqref="C485">
    <cfRule type="expression" dxfId="13095" priority="13143">
      <formula>$A485="Loss"</formula>
    </cfRule>
    <cfRule type="expression" dxfId="13094" priority="13144">
      <formula>$A485="Profit"</formula>
    </cfRule>
  </conditionalFormatting>
  <conditionalFormatting sqref="C485">
    <cfRule type="expression" dxfId="13093" priority="13141">
      <formula>$A485="Loss"</formula>
    </cfRule>
    <cfRule type="expression" dxfId="13092" priority="13142">
      <formula>$A485="Profit"</formula>
    </cfRule>
  </conditionalFormatting>
  <conditionalFormatting sqref="C485">
    <cfRule type="expression" dxfId="13091" priority="13139">
      <formula>$A485="Loss"</formula>
    </cfRule>
    <cfRule type="expression" dxfId="13090" priority="13140">
      <formula>$A485="Profit"</formula>
    </cfRule>
  </conditionalFormatting>
  <conditionalFormatting sqref="C485">
    <cfRule type="expression" dxfId="13089" priority="13137">
      <formula>$A485="Loss"</formula>
    </cfRule>
    <cfRule type="expression" dxfId="13088" priority="13138">
      <formula>$A485="Profit"</formula>
    </cfRule>
  </conditionalFormatting>
  <conditionalFormatting sqref="C486">
    <cfRule type="expression" dxfId="13087" priority="13135">
      <formula>$A486="Loss"</formula>
    </cfRule>
    <cfRule type="expression" dxfId="13086" priority="13136">
      <formula>$A486="Profit"</formula>
    </cfRule>
  </conditionalFormatting>
  <conditionalFormatting sqref="C486">
    <cfRule type="expression" dxfId="13085" priority="13133">
      <formula>$A486="Loss"</formula>
    </cfRule>
    <cfRule type="expression" dxfId="13084" priority="13134">
      <formula>$A486="Profit"</formula>
    </cfRule>
  </conditionalFormatting>
  <conditionalFormatting sqref="C486">
    <cfRule type="expression" dxfId="13083" priority="13131">
      <formula>$A486="Loss"</formula>
    </cfRule>
    <cfRule type="expression" dxfId="13082" priority="13132">
      <formula>$A486="Profit"</formula>
    </cfRule>
  </conditionalFormatting>
  <conditionalFormatting sqref="C486">
    <cfRule type="expression" dxfId="13081" priority="13129">
      <formula>$A486="Loss"</formula>
    </cfRule>
    <cfRule type="expression" dxfId="13080" priority="13130">
      <formula>$A486="Profit"</formula>
    </cfRule>
  </conditionalFormatting>
  <conditionalFormatting sqref="C486">
    <cfRule type="expression" dxfId="13079" priority="13127">
      <formula>$A486="Loss"</formula>
    </cfRule>
    <cfRule type="expression" dxfId="13078" priority="13128">
      <formula>$A486="Profit"</formula>
    </cfRule>
  </conditionalFormatting>
  <conditionalFormatting sqref="C487">
    <cfRule type="expression" dxfId="13077" priority="13125">
      <formula>$A487="Loss"</formula>
    </cfRule>
    <cfRule type="expression" dxfId="13076" priority="13126">
      <formula>$A487="Profit"</formula>
    </cfRule>
  </conditionalFormatting>
  <conditionalFormatting sqref="C487">
    <cfRule type="expression" dxfId="13075" priority="13123">
      <formula>$A487="Loss"</formula>
    </cfRule>
    <cfRule type="expression" dxfId="13074" priority="13124">
      <formula>$A487="Profit"</formula>
    </cfRule>
  </conditionalFormatting>
  <conditionalFormatting sqref="C487">
    <cfRule type="expression" dxfId="13073" priority="13121">
      <formula>$A487="Loss"</formula>
    </cfRule>
    <cfRule type="expression" dxfId="13072" priority="13122">
      <formula>$A487="Profit"</formula>
    </cfRule>
  </conditionalFormatting>
  <conditionalFormatting sqref="C487">
    <cfRule type="expression" dxfId="13071" priority="13119">
      <formula>$A487="Loss"</formula>
    </cfRule>
    <cfRule type="expression" dxfId="13070" priority="13120">
      <formula>$A487="Profit"</formula>
    </cfRule>
  </conditionalFormatting>
  <conditionalFormatting sqref="C487">
    <cfRule type="expression" dxfId="13069" priority="13117">
      <formula>$A487="Loss"</formula>
    </cfRule>
    <cfRule type="expression" dxfId="13068" priority="13118">
      <formula>$A487="Profit"</formula>
    </cfRule>
  </conditionalFormatting>
  <conditionalFormatting sqref="C489">
    <cfRule type="expression" dxfId="13067" priority="12975">
      <formula>$A489="Loss"</formula>
    </cfRule>
    <cfRule type="expression" dxfId="13066" priority="12976">
      <formula>$A489="Profit"</formula>
    </cfRule>
  </conditionalFormatting>
  <conditionalFormatting sqref="C489">
    <cfRule type="expression" dxfId="13065" priority="12973">
      <formula>$A489="Loss"</formula>
    </cfRule>
    <cfRule type="expression" dxfId="13064" priority="12974">
      <formula>$A489="Profit"</formula>
    </cfRule>
  </conditionalFormatting>
  <conditionalFormatting sqref="C489">
    <cfRule type="expression" dxfId="13063" priority="12971">
      <formula>$A489="Loss"</formula>
    </cfRule>
    <cfRule type="expression" dxfId="13062" priority="12972">
      <formula>$A489="Profit"</formula>
    </cfRule>
  </conditionalFormatting>
  <conditionalFormatting sqref="C489">
    <cfRule type="expression" dxfId="13061" priority="12969">
      <formula>$A489="Loss"</formula>
    </cfRule>
    <cfRule type="expression" dxfId="13060" priority="12970">
      <formula>$A489="Profit"</formula>
    </cfRule>
  </conditionalFormatting>
  <conditionalFormatting sqref="C489">
    <cfRule type="expression" dxfId="13059" priority="12967">
      <formula>$A489="Loss"</formula>
    </cfRule>
    <cfRule type="expression" dxfId="13058" priority="12968">
      <formula>$A489="Profit"</formula>
    </cfRule>
  </conditionalFormatting>
  <conditionalFormatting sqref="C489">
    <cfRule type="expression" dxfId="13057" priority="13093">
      <formula>$A489="Loss"</formula>
    </cfRule>
    <cfRule type="expression" dxfId="13056" priority="13094">
      <formula>$A489="Profit"</formula>
    </cfRule>
  </conditionalFormatting>
  <conditionalFormatting sqref="C489">
    <cfRule type="expression" dxfId="13055" priority="13091">
      <formula>$A489="Loss"</formula>
    </cfRule>
    <cfRule type="expression" dxfId="13054" priority="13092">
      <formula>$A489="Profit"</formula>
    </cfRule>
  </conditionalFormatting>
  <conditionalFormatting sqref="C489">
    <cfRule type="expression" dxfId="13053" priority="13089">
      <formula>$A489="Loss"</formula>
    </cfRule>
    <cfRule type="expression" dxfId="13052" priority="13090">
      <formula>$A489="Profit"</formula>
    </cfRule>
  </conditionalFormatting>
  <conditionalFormatting sqref="C489">
    <cfRule type="expression" dxfId="13051" priority="13087">
      <formula>$A489="Loss"</formula>
    </cfRule>
    <cfRule type="expression" dxfId="13050" priority="13088">
      <formula>$A489="Profit"</formula>
    </cfRule>
  </conditionalFormatting>
  <conditionalFormatting sqref="C490">
    <cfRule type="expression" dxfId="13049" priority="13085">
      <formula>$A490="Loss"</formula>
    </cfRule>
    <cfRule type="expression" dxfId="13048" priority="13086">
      <formula>$A490="Profit"</formula>
    </cfRule>
  </conditionalFormatting>
  <conditionalFormatting sqref="C490">
    <cfRule type="expression" dxfId="13047" priority="13083">
      <formula>$A490="Loss"</formula>
    </cfRule>
    <cfRule type="expression" dxfId="13046" priority="13084">
      <formula>$A490="Profit"</formula>
    </cfRule>
  </conditionalFormatting>
  <conditionalFormatting sqref="C490">
    <cfRule type="expression" dxfId="13045" priority="13081">
      <formula>$A490="Loss"</formula>
    </cfRule>
    <cfRule type="expression" dxfId="13044" priority="13082">
      <formula>$A490="Profit"</formula>
    </cfRule>
  </conditionalFormatting>
  <conditionalFormatting sqref="C490">
    <cfRule type="expression" dxfId="13043" priority="13079">
      <formula>$A490="Loss"</formula>
    </cfRule>
    <cfRule type="expression" dxfId="13042" priority="13080">
      <formula>$A490="Profit"</formula>
    </cfRule>
  </conditionalFormatting>
  <conditionalFormatting sqref="C490">
    <cfRule type="expression" dxfId="13041" priority="13077">
      <formula>$A490="Loss"</formula>
    </cfRule>
    <cfRule type="expression" dxfId="13040" priority="13078">
      <formula>$A490="Profit"</formula>
    </cfRule>
  </conditionalFormatting>
  <conditionalFormatting sqref="C482">
    <cfRule type="expression" dxfId="13039" priority="12943">
      <formula>$A482="Loss"</formula>
    </cfRule>
    <cfRule type="expression" dxfId="13038" priority="12944">
      <formula>$A482="Profit"</formula>
    </cfRule>
  </conditionalFormatting>
  <conditionalFormatting sqref="C482">
    <cfRule type="expression" dxfId="13037" priority="12941">
      <formula>$A482="Loss"</formula>
    </cfRule>
    <cfRule type="expression" dxfId="13036" priority="12942">
      <formula>$A482="Profit"</formula>
    </cfRule>
  </conditionalFormatting>
  <conditionalFormatting sqref="C482">
    <cfRule type="expression" dxfId="13035" priority="12939">
      <formula>$A482="Loss"</formula>
    </cfRule>
    <cfRule type="expression" dxfId="13034" priority="12940">
      <formula>$A482="Profit"</formula>
    </cfRule>
  </conditionalFormatting>
  <conditionalFormatting sqref="C482">
    <cfRule type="expression" dxfId="13033" priority="12937">
      <formula>$A482="Loss"</formula>
    </cfRule>
    <cfRule type="expression" dxfId="13032" priority="12938">
      <formula>$A482="Profit"</formula>
    </cfRule>
  </conditionalFormatting>
  <conditionalFormatting sqref="C483">
    <cfRule type="expression" dxfId="13031" priority="12935">
      <formula>$A483="Loss"</formula>
    </cfRule>
    <cfRule type="expression" dxfId="13030" priority="12936">
      <formula>$A483="Profit"</formula>
    </cfRule>
  </conditionalFormatting>
  <conditionalFormatting sqref="C483">
    <cfRule type="expression" dxfId="13029" priority="12933">
      <formula>$A483="Loss"</formula>
    </cfRule>
    <cfRule type="expression" dxfId="13028" priority="12934">
      <formula>$A483="Profit"</formula>
    </cfRule>
  </conditionalFormatting>
  <conditionalFormatting sqref="C483">
    <cfRule type="expression" dxfId="13027" priority="12931">
      <formula>$A483="Loss"</formula>
    </cfRule>
    <cfRule type="expression" dxfId="13026" priority="12932">
      <formula>$A483="Profit"</formula>
    </cfRule>
  </conditionalFormatting>
  <conditionalFormatting sqref="C483">
    <cfRule type="expression" dxfId="13025" priority="12929">
      <formula>$A483="Loss"</formula>
    </cfRule>
    <cfRule type="expression" dxfId="13024" priority="12930">
      <formula>$A483="Profit"</formula>
    </cfRule>
  </conditionalFormatting>
  <conditionalFormatting sqref="C483">
    <cfRule type="expression" dxfId="13023" priority="12927">
      <formula>$A483="Loss"</formula>
    </cfRule>
    <cfRule type="expression" dxfId="13022" priority="12928">
      <formula>$A483="Profit"</formula>
    </cfRule>
  </conditionalFormatting>
  <conditionalFormatting sqref="C484">
    <cfRule type="expression" dxfId="13021" priority="12925">
      <formula>$A484="Loss"</formula>
    </cfRule>
    <cfRule type="expression" dxfId="13020" priority="12926">
      <formula>$A484="Profit"</formula>
    </cfRule>
  </conditionalFormatting>
  <conditionalFormatting sqref="C484">
    <cfRule type="expression" dxfId="13019" priority="12923">
      <formula>$A484="Loss"</formula>
    </cfRule>
    <cfRule type="expression" dxfId="13018" priority="12924">
      <formula>$A484="Profit"</formula>
    </cfRule>
  </conditionalFormatting>
  <conditionalFormatting sqref="C484">
    <cfRule type="expression" dxfId="13017" priority="12921">
      <formula>$A484="Loss"</formula>
    </cfRule>
    <cfRule type="expression" dxfId="13016" priority="12922">
      <formula>$A484="Profit"</formula>
    </cfRule>
  </conditionalFormatting>
  <conditionalFormatting sqref="C484">
    <cfRule type="expression" dxfId="13015" priority="12919">
      <formula>$A484="Loss"</formula>
    </cfRule>
    <cfRule type="expression" dxfId="13014" priority="12920">
      <formula>$A484="Profit"</formula>
    </cfRule>
  </conditionalFormatting>
  <conditionalFormatting sqref="C484">
    <cfRule type="expression" dxfId="13013" priority="12917">
      <formula>$A484="Loss"</formula>
    </cfRule>
    <cfRule type="expression" dxfId="13012" priority="12918">
      <formula>$A484="Profit"</formula>
    </cfRule>
  </conditionalFormatting>
  <conditionalFormatting sqref="C485">
    <cfRule type="expression" dxfId="13011" priority="12915">
      <formula>$A485="Loss"</formula>
    </cfRule>
    <cfRule type="expression" dxfId="13010" priority="12916">
      <formula>$A485="Profit"</formula>
    </cfRule>
  </conditionalFormatting>
  <conditionalFormatting sqref="C485">
    <cfRule type="expression" dxfId="13009" priority="12913">
      <formula>$A485="Loss"</formula>
    </cfRule>
    <cfRule type="expression" dxfId="13008" priority="12914">
      <formula>$A485="Profit"</formula>
    </cfRule>
  </conditionalFormatting>
  <conditionalFormatting sqref="C489">
    <cfRule type="expression" dxfId="13007" priority="13075">
      <formula>$A489="Loss"</formula>
    </cfRule>
    <cfRule type="expression" dxfId="13006" priority="13076">
      <formula>$A489="Profit"</formula>
    </cfRule>
  </conditionalFormatting>
  <conditionalFormatting sqref="C489">
    <cfRule type="expression" dxfId="13005" priority="13073">
      <formula>$A489="Loss"</formula>
    </cfRule>
    <cfRule type="expression" dxfId="13004" priority="13074">
      <formula>$A489="Profit"</formula>
    </cfRule>
  </conditionalFormatting>
  <conditionalFormatting sqref="C489">
    <cfRule type="expression" dxfId="13003" priority="13071">
      <formula>$A489="Loss"</formula>
    </cfRule>
    <cfRule type="expression" dxfId="13002" priority="13072">
      <formula>$A489="Profit"</formula>
    </cfRule>
  </conditionalFormatting>
  <conditionalFormatting sqref="C489">
    <cfRule type="expression" dxfId="13001" priority="13069">
      <formula>$A489="Loss"</formula>
    </cfRule>
    <cfRule type="expression" dxfId="13000" priority="13070">
      <formula>$A489="Profit"</formula>
    </cfRule>
  </conditionalFormatting>
  <conditionalFormatting sqref="C489">
    <cfRule type="expression" dxfId="12999" priority="13067">
      <formula>$A489="Loss"</formula>
    </cfRule>
    <cfRule type="expression" dxfId="12998" priority="13068">
      <formula>$A489="Profit"</formula>
    </cfRule>
  </conditionalFormatting>
  <conditionalFormatting sqref="C487">
    <cfRule type="expression" dxfId="12997" priority="13065">
      <formula>$A487="Loss"</formula>
    </cfRule>
    <cfRule type="expression" dxfId="12996" priority="13066">
      <formula>$A487="Profit"</formula>
    </cfRule>
  </conditionalFormatting>
  <conditionalFormatting sqref="C487">
    <cfRule type="expression" dxfId="12995" priority="13063">
      <formula>$A487="Loss"</formula>
    </cfRule>
    <cfRule type="expression" dxfId="12994" priority="13064">
      <formula>$A487="Profit"</formula>
    </cfRule>
  </conditionalFormatting>
  <conditionalFormatting sqref="C487">
    <cfRule type="expression" dxfId="12993" priority="13061">
      <formula>$A487="Loss"</formula>
    </cfRule>
    <cfRule type="expression" dxfId="12992" priority="13062">
      <formula>$A487="Profit"</formula>
    </cfRule>
  </conditionalFormatting>
  <conditionalFormatting sqref="C487">
    <cfRule type="expression" dxfId="12991" priority="13059">
      <formula>$A487="Loss"</formula>
    </cfRule>
    <cfRule type="expression" dxfId="12990" priority="13060">
      <formula>$A487="Profit"</formula>
    </cfRule>
  </conditionalFormatting>
  <conditionalFormatting sqref="C487">
    <cfRule type="expression" dxfId="12989" priority="13057">
      <formula>$A487="Loss"</formula>
    </cfRule>
    <cfRule type="expression" dxfId="12988" priority="13058">
      <formula>$A487="Profit"</formula>
    </cfRule>
  </conditionalFormatting>
  <conditionalFormatting sqref="C489">
    <cfRule type="expression" dxfId="12987" priority="13055">
      <formula>$A489="Loss"</formula>
    </cfRule>
    <cfRule type="expression" dxfId="12986" priority="13056">
      <formula>$A489="Profit"</formula>
    </cfRule>
  </conditionalFormatting>
  <conditionalFormatting sqref="C489">
    <cfRule type="expression" dxfId="12985" priority="13053">
      <formula>$A489="Loss"</formula>
    </cfRule>
    <cfRule type="expression" dxfId="12984" priority="13054">
      <formula>$A489="Profit"</formula>
    </cfRule>
  </conditionalFormatting>
  <conditionalFormatting sqref="C489">
    <cfRule type="expression" dxfId="12983" priority="13051">
      <formula>$A489="Loss"</formula>
    </cfRule>
    <cfRule type="expression" dxfId="12982" priority="13052">
      <formula>$A489="Profit"</formula>
    </cfRule>
  </conditionalFormatting>
  <conditionalFormatting sqref="C489">
    <cfRule type="expression" dxfId="12981" priority="13049">
      <formula>$A489="Loss"</formula>
    </cfRule>
    <cfRule type="expression" dxfId="12980" priority="13050">
      <formula>$A489="Profit"</formula>
    </cfRule>
  </conditionalFormatting>
  <conditionalFormatting sqref="C489">
    <cfRule type="expression" dxfId="12979" priority="13047">
      <formula>$A489="Loss"</formula>
    </cfRule>
    <cfRule type="expression" dxfId="12978" priority="13048">
      <formula>$A489="Profit"</formula>
    </cfRule>
  </conditionalFormatting>
  <conditionalFormatting sqref="C487">
    <cfRule type="expression" dxfId="12977" priority="13045">
      <formula>$A487="Loss"</formula>
    </cfRule>
    <cfRule type="expression" dxfId="12976" priority="13046">
      <formula>$A487="Profit"</formula>
    </cfRule>
  </conditionalFormatting>
  <conditionalFormatting sqref="C482">
    <cfRule type="expression" dxfId="12975" priority="12885">
      <formula>$A482="Loss"</formula>
    </cfRule>
    <cfRule type="expression" dxfId="12974" priority="12886">
      <formula>$A482="Profit"</formula>
    </cfRule>
  </conditionalFormatting>
  <conditionalFormatting sqref="C482">
    <cfRule type="expression" dxfId="12973" priority="12883">
      <formula>$A482="Loss"</formula>
    </cfRule>
    <cfRule type="expression" dxfId="12972" priority="12884">
      <formula>$A482="Profit"</formula>
    </cfRule>
  </conditionalFormatting>
  <conditionalFormatting sqref="C482">
    <cfRule type="expression" dxfId="12971" priority="12881">
      <formula>$A482="Loss"</formula>
    </cfRule>
    <cfRule type="expression" dxfId="12970" priority="12882">
      <formula>$A482="Profit"</formula>
    </cfRule>
  </conditionalFormatting>
  <conditionalFormatting sqref="C482">
    <cfRule type="expression" dxfId="12969" priority="12879">
      <formula>$A482="Loss"</formula>
    </cfRule>
    <cfRule type="expression" dxfId="12968" priority="12880">
      <formula>$A482="Profit"</formula>
    </cfRule>
  </conditionalFormatting>
  <conditionalFormatting sqref="C489">
    <cfRule type="expression" dxfId="12967" priority="13035">
      <formula>$A489="Loss"</formula>
    </cfRule>
    <cfRule type="expression" dxfId="12966" priority="13036">
      <formula>$A489="Profit"</formula>
    </cfRule>
  </conditionalFormatting>
  <conditionalFormatting sqref="C489">
    <cfRule type="expression" dxfId="12965" priority="13033">
      <formula>$A489="Loss"</formula>
    </cfRule>
    <cfRule type="expression" dxfId="12964" priority="13034">
      <formula>$A489="Profit"</formula>
    </cfRule>
  </conditionalFormatting>
  <conditionalFormatting sqref="C489">
    <cfRule type="expression" dxfId="12963" priority="13031">
      <formula>$A489="Loss"</formula>
    </cfRule>
    <cfRule type="expression" dxfId="12962" priority="13032">
      <formula>$A489="Profit"</formula>
    </cfRule>
  </conditionalFormatting>
  <conditionalFormatting sqref="C489">
    <cfRule type="expression" dxfId="12961" priority="13029">
      <formula>$A489="Loss"</formula>
    </cfRule>
    <cfRule type="expression" dxfId="12960" priority="13030">
      <formula>$A489="Profit"</formula>
    </cfRule>
  </conditionalFormatting>
  <conditionalFormatting sqref="C489">
    <cfRule type="expression" dxfId="12959" priority="13027">
      <formula>$A489="Loss"</formula>
    </cfRule>
    <cfRule type="expression" dxfId="12958" priority="13028">
      <formula>$A489="Profit"</formula>
    </cfRule>
  </conditionalFormatting>
  <conditionalFormatting sqref="C490">
    <cfRule type="expression" dxfId="12957" priority="13025">
      <formula>$A490="Loss"</formula>
    </cfRule>
    <cfRule type="expression" dxfId="12956" priority="13026">
      <formula>$A490="Profit"</formula>
    </cfRule>
  </conditionalFormatting>
  <conditionalFormatting sqref="C490">
    <cfRule type="expression" dxfId="12955" priority="13023">
      <formula>$A490="Loss"</formula>
    </cfRule>
    <cfRule type="expression" dxfId="12954" priority="13024">
      <formula>$A490="Profit"</formula>
    </cfRule>
  </conditionalFormatting>
  <conditionalFormatting sqref="C490">
    <cfRule type="expression" dxfId="12953" priority="13021">
      <formula>$A490="Loss"</formula>
    </cfRule>
    <cfRule type="expression" dxfId="12952" priority="13022">
      <formula>$A490="Profit"</formula>
    </cfRule>
  </conditionalFormatting>
  <conditionalFormatting sqref="C490">
    <cfRule type="expression" dxfId="12951" priority="13019">
      <formula>$A490="Loss"</formula>
    </cfRule>
    <cfRule type="expression" dxfId="12950" priority="13020">
      <formula>$A490="Profit"</formula>
    </cfRule>
  </conditionalFormatting>
  <conditionalFormatting sqref="C490">
    <cfRule type="expression" dxfId="12949" priority="13017">
      <formula>$A490="Loss"</formula>
    </cfRule>
    <cfRule type="expression" dxfId="12948" priority="13018">
      <formula>$A490="Profit"</formula>
    </cfRule>
  </conditionalFormatting>
  <conditionalFormatting sqref="C490">
    <cfRule type="expression" dxfId="12947" priority="13015">
      <formula>$A490="Loss"</formula>
    </cfRule>
    <cfRule type="expression" dxfId="12946" priority="13016">
      <formula>$A490="Profit"</formula>
    </cfRule>
  </conditionalFormatting>
  <conditionalFormatting sqref="C490">
    <cfRule type="expression" dxfId="12945" priority="13013">
      <formula>$A490="Loss"</formula>
    </cfRule>
    <cfRule type="expression" dxfId="12944" priority="13014">
      <formula>$A490="Profit"</formula>
    </cfRule>
  </conditionalFormatting>
  <conditionalFormatting sqref="C490">
    <cfRule type="expression" dxfId="12943" priority="13011">
      <formula>$A490="Loss"</formula>
    </cfRule>
    <cfRule type="expression" dxfId="12942" priority="13012">
      <formula>$A490="Profit"</formula>
    </cfRule>
  </conditionalFormatting>
  <conditionalFormatting sqref="C490">
    <cfRule type="expression" dxfId="12941" priority="13009">
      <formula>$A490="Loss"</formula>
    </cfRule>
    <cfRule type="expression" dxfId="12940" priority="13010">
      <formula>$A490="Profit"</formula>
    </cfRule>
  </conditionalFormatting>
  <conditionalFormatting sqref="C490">
    <cfRule type="expression" dxfId="12939" priority="13007">
      <formula>$A490="Loss"</formula>
    </cfRule>
    <cfRule type="expression" dxfId="12938" priority="13008">
      <formula>$A490="Profit"</formula>
    </cfRule>
  </conditionalFormatting>
  <conditionalFormatting sqref="C490">
    <cfRule type="expression" dxfId="12937" priority="13005">
      <formula>$A490="Loss"</formula>
    </cfRule>
    <cfRule type="expression" dxfId="12936" priority="13006">
      <formula>$A490="Profit"</formula>
    </cfRule>
  </conditionalFormatting>
  <conditionalFormatting sqref="C490">
    <cfRule type="expression" dxfId="12935" priority="13003">
      <formula>$A490="Loss"</formula>
    </cfRule>
    <cfRule type="expression" dxfId="12934" priority="13004">
      <formula>$A490="Profit"</formula>
    </cfRule>
  </conditionalFormatting>
  <conditionalFormatting sqref="C490">
    <cfRule type="expression" dxfId="12933" priority="13001">
      <formula>$A490="Loss"</formula>
    </cfRule>
    <cfRule type="expression" dxfId="12932" priority="13002">
      <formula>$A490="Profit"</formula>
    </cfRule>
  </conditionalFormatting>
  <conditionalFormatting sqref="C490">
    <cfRule type="expression" dxfId="12931" priority="12999">
      <formula>$A490="Loss"</formula>
    </cfRule>
    <cfRule type="expression" dxfId="12930" priority="13000">
      <formula>$A490="Profit"</formula>
    </cfRule>
  </conditionalFormatting>
  <conditionalFormatting sqref="C490">
    <cfRule type="expression" dxfId="12929" priority="12997">
      <formula>$A490="Loss"</formula>
    </cfRule>
    <cfRule type="expression" dxfId="12928" priority="12998">
      <formula>$A490="Profit"</formula>
    </cfRule>
  </conditionalFormatting>
  <conditionalFormatting sqref="C489">
    <cfRule type="expression" dxfId="12927" priority="12995">
      <formula>$A489="Loss"</formula>
    </cfRule>
    <cfRule type="expression" dxfId="12926" priority="12996">
      <formula>$A489="Profit"</formula>
    </cfRule>
  </conditionalFormatting>
  <conditionalFormatting sqref="C489">
    <cfRule type="expression" dxfId="12925" priority="12993">
      <formula>$A489="Loss"</formula>
    </cfRule>
    <cfRule type="expression" dxfId="12924" priority="12994">
      <formula>$A489="Profit"</formula>
    </cfRule>
  </conditionalFormatting>
  <conditionalFormatting sqref="C489">
    <cfRule type="expression" dxfId="12923" priority="12991">
      <formula>$A489="Loss"</formula>
    </cfRule>
    <cfRule type="expression" dxfId="12922" priority="12992">
      <formula>$A489="Profit"</formula>
    </cfRule>
  </conditionalFormatting>
  <conditionalFormatting sqref="C489">
    <cfRule type="expression" dxfId="12921" priority="12989">
      <formula>$A489="Loss"</formula>
    </cfRule>
    <cfRule type="expression" dxfId="12920" priority="12990">
      <formula>$A489="Profit"</formula>
    </cfRule>
  </conditionalFormatting>
  <conditionalFormatting sqref="C489">
    <cfRule type="expression" dxfId="12919" priority="12987">
      <formula>$A489="Loss"</formula>
    </cfRule>
    <cfRule type="expression" dxfId="12918" priority="12988">
      <formula>$A489="Profit"</formula>
    </cfRule>
  </conditionalFormatting>
  <conditionalFormatting sqref="C489">
    <cfRule type="expression" dxfId="12917" priority="12985">
      <formula>$A489="Loss"</formula>
    </cfRule>
    <cfRule type="expression" dxfId="12916" priority="12986">
      <formula>$A489="Profit"</formula>
    </cfRule>
  </conditionalFormatting>
  <conditionalFormatting sqref="C489">
    <cfRule type="expression" dxfId="12915" priority="12983">
      <formula>$A489="Loss"</formula>
    </cfRule>
    <cfRule type="expression" dxfId="12914" priority="12984">
      <formula>$A489="Profit"</formula>
    </cfRule>
  </conditionalFormatting>
  <conditionalFormatting sqref="C489">
    <cfRule type="expression" dxfId="12913" priority="12981">
      <formula>$A489="Loss"</formula>
    </cfRule>
    <cfRule type="expression" dxfId="12912" priority="12982">
      <formula>$A489="Profit"</formula>
    </cfRule>
  </conditionalFormatting>
  <conditionalFormatting sqref="C489">
    <cfRule type="expression" dxfId="12911" priority="12979">
      <formula>$A489="Loss"</formula>
    </cfRule>
    <cfRule type="expression" dxfId="12910" priority="12980">
      <formula>$A489="Profit"</formula>
    </cfRule>
  </conditionalFormatting>
  <conditionalFormatting sqref="C489">
    <cfRule type="expression" dxfId="12909" priority="12977">
      <formula>$A489="Loss"</formula>
    </cfRule>
    <cfRule type="expression" dxfId="12908" priority="12978">
      <formula>$A489="Profit"</formula>
    </cfRule>
  </conditionalFormatting>
  <conditionalFormatting sqref="C490">
    <cfRule type="expression" dxfId="12907" priority="12965">
      <formula>$A490="Loss"</formula>
    </cfRule>
    <cfRule type="expression" dxfId="12906" priority="12966">
      <formula>$A490="Profit"</formula>
    </cfRule>
  </conditionalFormatting>
  <conditionalFormatting sqref="C490">
    <cfRule type="expression" dxfId="12905" priority="12963">
      <formula>$A490="Loss"</formula>
    </cfRule>
    <cfRule type="expression" dxfId="12904" priority="12964">
      <formula>$A490="Profit"</formula>
    </cfRule>
  </conditionalFormatting>
  <conditionalFormatting sqref="C490">
    <cfRule type="expression" dxfId="12903" priority="12961">
      <formula>$A490="Loss"</formula>
    </cfRule>
    <cfRule type="expression" dxfId="12902" priority="12962">
      <formula>$A490="Profit"</formula>
    </cfRule>
  </conditionalFormatting>
  <conditionalFormatting sqref="C490">
    <cfRule type="expression" dxfId="12901" priority="12959">
      <formula>$A490="Loss"</formula>
    </cfRule>
    <cfRule type="expression" dxfId="12900" priority="12960">
      <formula>$A490="Profit"</formula>
    </cfRule>
  </conditionalFormatting>
  <conditionalFormatting sqref="C490">
    <cfRule type="expression" dxfId="12899" priority="12957">
      <formula>$A490="Loss"</formula>
    </cfRule>
    <cfRule type="expression" dxfId="12898" priority="12958">
      <formula>$A490="Profit"</formula>
    </cfRule>
  </conditionalFormatting>
  <conditionalFormatting sqref="C481">
    <cfRule type="expression" dxfId="12897" priority="12955">
      <formula>$A481="Loss"</formula>
    </cfRule>
    <cfRule type="expression" dxfId="12896" priority="12956">
      <formula>$A481="Profit"</formula>
    </cfRule>
  </conditionalFormatting>
  <conditionalFormatting sqref="C481">
    <cfRule type="expression" dxfId="12895" priority="12953">
      <formula>$A481="Loss"</formula>
    </cfRule>
    <cfRule type="expression" dxfId="12894" priority="12954">
      <formula>$A481="Profit"</formula>
    </cfRule>
  </conditionalFormatting>
  <conditionalFormatting sqref="C481">
    <cfRule type="expression" dxfId="12893" priority="12951">
      <formula>$A481="Loss"</formula>
    </cfRule>
    <cfRule type="expression" dxfId="12892" priority="12952">
      <formula>$A481="Profit"</formula>
    </cfRule>
  </conditionalFormatting>
  <conditionalFormatting sqref="C481">
    <cfRule type="expression" dxfId="12891" priority="12949">
      <formula>$A481="Loss"</formula>
    </cfRule>
    <cfRule type="expression" dxfId="12890" priority="12950">
      <formula>$A481="Profit"</formula>
    </cfRule>
  </conditionalFormatting>
  <conditionalFormatting sqref="C481">
    <cfRule type="expression" dxfId="12889" priority="12947">
      <formula>$A481="Loss"</formula>
    </cfRule>
    <cfRule type="expression" dxfId="12888" priority="12948">
      <formula>$A481="Profit"</formula>
    </cfRule>
  </conditionalFormatting>
  <conditionalFormatting sqref="C482">
    <cfRule type="expression" dxfId="12887" priority="12945">
      <formula>$A482="Loss"</formula>
    </cfRule>
    <cfRule type="expression" dxfId="12886" priority="12946">
      <formula>$A482="Profit"</formula>
    </cfRule>
  </conditionalFormatting>
  <conditionalFormatting sqref="C485">
    <cfRule type="expression" dxfId="12885" priority="12911">
      <formula>$A485="Loss"</formula>
    </cfRule>
    <cfRule type="expression" dxfId="12884" priority="12912">
      <formula>$A485="Profit"</formula>
    </cfRule>
  </conditionalFormatting>
  <conditionalFormatting sqref="C485">
    <cfRule type="expression" dxfId="12883" priority="12909">
      <formula>$A485="Loss"</formula>
    </cfRule>
    <cfRule type="expression" dxfId="12882" priority="12910">
      <formula>$A485="Profit"</formula>
    </cfRule>
  </conditionalFormatting>
  <conditionalFormatting sqref="C485">
    <cfRule type="expression" dxfId="12881" priority="12907">
      <formula>$A485="Loss"</formula>
    </cfRule>
    <cfRule type="expression" dxfId="12880" priority="12908">
      <formula>$A485="Profit"</formula>
    </cfRule>
  </conditionalFormatting>
  <conditionalFormatting sqref="C486">
    <cfRule type="expression" dxfId="12879" priority="12905">
      <formula>$A486="Loss"</formula>
    </cfRule>
    <cfRule type="expression" dxfId="12878" priority="12906">
      <formula>$A486="Profit"</formula>
    </cfRule>
  </conditionalFormatting>
  <conditionalFormatting sqref="C486">
    <cfRule type="expression" dxfId="12877" priority="12903">
      <formula>$A486="Loss"</formula>
    </cfRule>
    <cfRule type="expression" dxfId="12876" priority="12904">
      <formula>$A486="Profit"</formula>
    </cfRule>
  </conditionalFormatting>
  <conditionalFormatting sqref="C486">
    <cfRule type="expression" dxfId="12875" priority="12901">
      <formula>$A486="Loss"</formula>
    </cfRule>
    <cfRule type="expression" dxfId="12874" priority="12902">
      <formula>$A486="Profit"</formula>
    </cfRule>
  </conditionalFormatting>
  <conditionalFormatting sqref="C486">
    <cfRule type="expression" dxfId="12873" priority="12899">
      <formula>$A486="Loss"</formula>
    </cfRule>
    <cfRule type="expression" dxfId="12872" priority="12900">
      <formula>$A486="Profit"</formula>
    </cfRule>
  </conditionalFormatting>
  <conditionalFormatting sqref="C486">
    <cfRule type="expression" dxfId="12871" priority="12897">
      <formula>$A486="Loss"</formula>
    </cfRule>
    <cfRule type="expression" dxfId="12870" priority="12898">
      <formula>$A486="Profit"</formula>
    </cfRule>
  </conditionalFormatting>
  <conditionalFormatting sqref="C481">
    <cfRule type="expression" dxfId="12869" priority="12895">
      <formula>$A481="Loss"</formula>
    </cfRule>
    <cfRule type="expression" dxfId="12868" priority="12896">
      <formula>$A481="Profit"</formula>
    </cfRule>
  </conditionalFormatting>
  <conditionalFormatting sqref="C481">
    <cfRule type="expression" dxfId="12867" priority="12893">
      <formula>$A481="Loss"</formula>
    </cfRule>
    <cfRule type="expression" dxfId="12866" priority="12894">
      <formula>$A481="Profit"</formula>
    </cfRule>
  </conditionalFormatting>
  <conditionalFormatting sqref="C481">
    <cfRule type="expression" dxfId="12865" priority="12891">
      <formula>$A481="Loss"</formula>
    </cfRule>
    <cfRule type="expression" dxfId="12864" priority="12892">
      <formula>$A481="Profit"</formula>
    </cfRule>
  </conditionalFormatting>
  <conditionalFormatting sqref="C481">
    <cfRule type="expression" dxfId="12863" priority="12889">
      <formula>$A481="Loss"</formula>
    </cfRule>
    <cfRule type="expression" dxfId="12862" priority="12890">
      <formula>$A481="Profit"</formula>
    </cfRule>
  </conditionalFormatting>
  <conditionalFormatting sqref="C482">
    <cfRule type="expression" dxfId="12861" priority="12887">
      <formula>$A482="Loss"</formula>
    </cfRule>
    <cfRule type="expression" dxfId="12860" priority="12888">
      <formula>$A482="Profit"</formula>
    </cfRule>
  </conditionalFormatting>
  <conditionalFormatting sqref="C483">
    <cfRule type="expression" dxfId="12859" priority="12877">
      <formula>$A483="Loss"</formula>
    </cfRule>
    <cfRule type="expression" dxfId="12858" priority="12878">
      <formula>$A483="Profit"</formula>
    </cfRule>
  </conditionalFormatting>
  <conditionalFormatting sqref="C483">
    <cfRule type="expression" dxfId="12857" priority="12875">
      <formula>$A483="Loss"</formula>
    </cfRule>
    <cfRule type="expression" dxfId="12856" priority="12876">
      <formula>$A483="Profit"</formula>
    </cfRule>
  </conditionalFormatting>
  <conditionalFormatting sqref="C483">
    <cfRule type="expression" dxfId="12855" priority="12873">
      <formula>$A483="Loss"</formula>
    </cfRule>
    <cfRule type="expression" dxfId="12854" priority="12874">
      <formula>$A483="Profit"</formula>
    </cfRule>
  </conditionalFormatting>
  <conditionalFormatting sqref="C483">
    <cfRule type="expression" dxfId="12853" priority="12871">
      <formula>$A483="Loss"</formula>
    </cfRule>
    <cfRule type="expression" dxfId="12852" priority="12872">
      <formula>$A483="Profit"</formula>
    </cfRule>
  </conditionalFormatting>
  <conditionalFormatting sqref="C483">
    <cfRule type="expression" dxfId="12851" priority="12869">
      <formula>$A483="Loss"</formula>
    </cfRule>
    <cfRule type="expression" dxfId="12850" priority="12870">
      <formula>$A483="Profit"</formula>
    </cfRule>
  </conditionalFormatting>
  <conditionalFormatting sqref="C484">
    <cfRule type="expression" dxfId="12849" priority="12867">
      <formula>$A484="Loss"</formula>
    </cfRule>
    <cfRule type="expression" dxfId="12848" priority="12868">
      <formula>$A484="Profit"</formula>
    </cfRule>
  </conditionalFormatting>
  <conditionalFormatting sqref="C484">
    <cfRule type="expression" dxfId="12847" priority="12865">
      <formula>$A484="Loss"</formula>
    </cfRule>
    <cfRule type="expression" dxfId="12846" priority="12866">
      <formula>$A484="Profit"</formula>
    </cfRule>
  </conditionalFormatting>
  <conditionalFormatting sqref="C484">
    <cfRule type="expression" dxfId="12845" priority="12863">
      <formula>$A484="Loss"</formula>
    </cfRule>
    <cfRule type="expression" dxfId="12844" priority="12864">
      <formula>$A484="Profit"</formula>
    </cfRule>
  </conditionalFormatting>
  <conditionalFormatting sqref="C484">
    <cfRule type="expression" dxfId="12843" priority="12861">
      <formula>$A484="Loss"</formula>
    </cfRule>
    <cfRule type="expression" dxfId="12842" priority="12862">
      <formula>$A484="Profit"</formula>
    </cfRule>
  </conditionalFormatting>
  <conditionalFormatting sqref="C484">
    <cfRule type="expression" dxfId="12841" priority="12859">
      <formula>$A484="Loss"</formula>
    </cfRule>
    <cfRule type="expression" dxfId="12840" priority="12860">
      <formula>$A484="Profit"</formula>
    </cfRule>
  </conditionalFormatting>
  <conditionalFormatting sqref="C485">
    <cfRule type="expression" dxfId="12839" priority="12857">
      <formula>$A485="Loss"</formula>
    </cfRule>
    <cfRule type="expression" dxfId="12838" priority="12858">
      <formula>$A485="Profit"</formula>
    </cfRule>
  </conditionalFormatting>
  <conditionalFormatting sqref="C485">
    <cfRule type="expression" dxfId="12837" priority="12855">
      <formula>$A485="Loss"</formula>
    </cfRule>
    <cfRule type="expression" dxfId="12836" priority="12856">
      <formula>$A485="Profit"</formula>
    </cfRule>
  </conditionalFormatting>
  <conditionalFormatting sqref="C485">
    <cfRule type="expression" dxfId="12835" priority="12853">
      <formula>$A485="Loss"</formula>
    </cfRule>
    <cfRule type="expression" dxfId="12834" priority="12854">
      <formula>$A485="Profit"</formula>
    </cfRule>
  </conditionalFormatting>
  <conditionalFormatting sqref="C485">
    <cfRule type="expression" dxfId="12833" priority="12851">
      <formula>$A485="Loss"</formula>
    </cfRule>
    <cfRule type="expression" dxfId="12832" priority="12852">
      <formula>$A485="Profit"</formula>
    </cfRule>
  </conditionalFormatting>
  <conditionalFormatting sqref="C485">
    <cfRule type="expression" dxfId="12831" priority="12849">
      <formula>$A485="Loss"</formula>
    </cfRule>
    <cfRule type="expression" dxfId="12830" priority="12850">
      <formula>$A485="Profit"</formula>
    </cfRule>
  </conditionalFormatting>
  <conditionalFormatting sqref="C486">
    <cfRule type="expression" dxfId="12829" priority="12847">
      <formula>$A486="Loss"</formula>
    </cfRule>
    <cfRule type="expression" dxfId="12828" priority="12848">
      <formula>$A486="Profit"</formula>
    </cfRule>
  </conditionalFormatting>
  <conditionalFormatting sqref="C486">
    <cfRule type="expression" dxfId="12827" priority="12845">
      <formula>$A486="Loss"</formula>
    </cfRule>
    <cfRule type="expression" dxfId="12826" priority="12846">
      <formula>$A486="Profit"</formula>
    </cfRule>
  </conditionalFormatting>
  <conditionalFormatting sqref="C486">
    <cfRule type="expression" dxfId="12825" priority="12843">
      <formula>$A486="Loss"</formula>
    </cfRule>
    <cfRule type="expression" dxfId="12824" priority="12844">
      <formula>$A486="Profit"</formula>
    </cfRule>
  </conditionalFormatting>
  <conditionalFormatting sqref="C486">
    <cfRule type="expression" dxfId="12823" priority="12841">
      <formula>$A486="Loss"</formula>
    </cfRule>
    <cfRule type="expression" dxfId="12822" priority="12842">
      <formula>$A486="Profit"</formula>
    </cfRule>
  </conditionalFormatting>
  <conditionalFormatting sqref="C486">
    <cfRule type="expression" dxfId="12821" priority="12839">
      <formula>$A486="Loss"</formula>
    </cfRule>
    <cfRule type="expression" dxfId="12820" priority="12840">
      <formula>$A486="Profit"</formula>
    </cfRule>
  </conditionalFormatting>
  <conditionalFormatting sqref="C487">
    <cfRule type="expression" dxfId="12819" priority="12837">
      <formula>$A487="Loss"</formula>
    </cfRule>
    <cfRule type="expression" dxfId="12818" priority="12838">
      <formula>$A487="Profit"</formula>
    </cfRule>
  </conditionalFormatting>
  <conditionalFormatting sqref="C487">
    <cfRule type="expression" dxfId="12817" priority="12835">
      <formula>$A487="Loss"</formula>
    </cfRule>
    <cfRule type="expression" dxfId="12816" priority="12836">
      <formula>$A487="Profit"</formula>
    </cfRule>
  </conditionalFormatting>
  <conditionalFormatting sqref="C487">
    <cfRule type="expression" dxfId="12815" priority="12833">
      <formula>$A487="Loss"</formula>
    </cfRule>
    <cfRule type="expression" dxfId="12814" priority="12834">
      <formula>$A487="Profit"</formula>
    </cfRule>
  </conditionalFormatting>
  <conditionalFormatting sqref="C487">
    <cfRule type="expression" dxfId="12813" priority="12831">
      <formula>$A487="Loss"</formula>
    </cfRule>
    <cfRule type="expression" dxfId="12812" priority="12832">
      <formula>$A487="Profit"</formula>
    </cfRule>
  </conditionalFormatting>
  <conditionalFormatting sqref="C487">
    <cfRule type="expression" dxfId="12811" priority="12829">
      <formula>$A487="Loss"</formula>
    </cfRule>
    <cfRule type="expression" dxfId="12810" priority="12830">
      <formula>$A487="Profit"</formula>
    </cfRule>
  </conditionalFormatting>
  <conditionalFormatting sqref="C487">
    <cfRule type="expression" dxfId="12809" priority="12827">
      <formula>$A487="Loss"</formula>
    </cfRule>
    <cfRule type="expression" dxfId="12808" priority="12828">
      <formula>$A487="Profit"</formula>
    </cfRule>
  </conditionalFormatting>
  <conditionalFormatting sqref="C487">
    <cfRule type="expression" dxfId="12807" priority="12825">
      <formula>$A487="Loss"</formula>
    </cfRule>
    <cfRule type="expression" dxfId="12806" priority="12826">
      <formula>$A487="Profit"</formula>
    </cfRule>
  </conditionalFormatting>
  <conditionalFormatting sqref="C487">
    <cfRule type="expression" dxfId="12805" priority="12823">
      <formula>$A487="Loss"</formula>
    </cfRule>
    <cfRule type="expression" dxfId="12804" priority="12824">
      <formula>$A487="Profit"</formula>
    </cfRule>
  </conditionalFormatting>
  <conditionalFormatting sqref="C487">
    <cfRule type="expression" dxfId="12803" priority="12821">
      <formula>$A487="Loss"</formula>
    </cfRule>
    <cfRule type="expression" dxfId="12802" priority="12822">
      <formula>$A487="Profit"</formula>
    </cfRule>
  </conditionalFormatting>
  <conditionalFormatting sqref="C487">
    <cfRule type="expression" dxfId="12801" priority="12819">
      <formula>$A487="Loss"</formula>
    </cfRule>
    <cfRule type="expression" dxfId="12800" priority="12820">
      <formula>$A487="Profit"</formula>
    </cfRule>
  </conditionalFormatting>
  <conditionalFormatting sqref="C487">
    <cfRule type="expression" dxfId="12799" priority="12817">
      <formula>$A487="Loss"</formula>
    </cfRule>
    <cfRule type="expression" dxfId="12798" priority="12818">
      <formula>$A487="Profit"</formula>
    </cfRule>
  </conditionalFormatting>
  <conditionalFormatting sqref="C487">
    <cfRule type="expression" dxfId="12797" priority="12815">
      <formula>$A487="Loss"</formula>
    </cfRule>
    <cfRule type="expression" dxfId="12796" priority="12816">
      <formula>$A487="Profit"</formula>
    </cfRule>
  </conditionalFormatting>
  <conditionalFormatting sqref="C487">
    <cfRule type="expression" dxfId="12795" priority="12813">
      <formula>$A487="Loss"</formula>
    </cfRule>
    <cfRule type="expression" dxfId="12794" priority="12814">
      <formula>$A487="Profit"</formula>
    </cfRule>
  </conditionalFormatting>
  <conditionalFormatting sqref="C487">
    <cfRule type="expression" dxfId="12793" priority="12811">
      <formula>$A487="Loss"</formula>
    </cfRule>
    <cfRule type="expression" dxfId="12792" priority="12812">
      <formula>$A487="Profit"</formula>
    </cfRule>
  </conditionalFormatting>
  <conditionalFormatting sqref="C487">
    <cfRule type="expression" dxfId="12791" priority="12809">
      <formula>$A487="Loss"</formula>
    </cfRule>
    <cfRule type="expression" dxfId="12790" priority="12810">
      <formula>$A487="Profit"</formula>
    </cfRule>
  </conditionalFormatting>
  <conditionalFormatting sqref="C486">
    <cfRule type="expression" dxfId="12789" priority="12807">
      <formula>$A486="Loss"</formula>
    </cfRule>
    <cfRule type="expression" dxfId="12788" priority="12808">
      <formula>$A486="Profit"</formula>
    </cfRule>
  </conditionalFormatting>
  <conditionalFormatting sqref="C486">
    <cfRule type="expression" dxfId="12787" priority="12805">
      <formula>$A486="Loss"</formula>
    </cfRule>
    <cfRule type="expression" dxfId="12786" priority="12806">
      <formula>$A486="Profit"</formula>
    </cfRule>
  </conditionalFormatting>
  <conditionalFormatting sqref="C486">
    <cfRule type="expression" dxfId="12785" priority="12803">
      <formula>$A486="Loss"</formula>
    </cfRule>
    <cfRule type="expression" dxfId="12784" priority="12804">
      <formula>$A486="Profit"</formula>
    </cfRule>
  </conditionalFormatting>
  <conditionalFormatting sqref="C486">
    <cfRule type="expression" dxfId="12783" priority="12801">
      <formula>$A486="Loss"</formula>
    </cfRule>
    <cfRule type="expression" dxfId="12782" priority="12802">
      <formula>$A486="Profit"</formula>
    </cfRule>
  </conditionalFormatting>
  <conditionalFormatting sqref="C486">
    <cfRule type="expression" dxfId="12781" priority="12799">
      <formula>$A486="Loss"</formula>
    </cfRule>
    <cfRule type="expression" dxfId="12780" priority="12800">
      <formula>$A486="Profit"</formula>
    </cfRule>
  </conditionalFormatting>
  <conditionalFormatting sqref="C486">
    <cfRule type="expression" dxfId="12779" priority="12797">
      <formula>$A486="Loss"</formula>
    </cfRule>
    <cfRule type="expression" dxfId="12778" priority="12798">
      <formula>$A486="Profit"</formula>
    </cfRule>
  </conditionalFormatting>
  <conditionalFormatting sqref="C486">
    <cfRule type="expression" dxfId="12777" priority="12795">
      <formula>$A486="Loss"</formula>
    </cfRule>
    <cfRule type="expression" dxfId="12776" priority="12796">
      <formula>$A486="Profit"</formula>
    </cfRule>
  </conditionalFormatting>
  <conditionalFormatting sqref="C486">
    <cfRule type="expression" dxfId="12775" priority="12793">
      <formula>$A486="Loss"</formula>
    </cfRule>
    <cfRule type="expression" dxfId="12774" priority="12794">
      <formula>$A486="Profit"</formula>
    </cfRule>
  </conditionalFormatting>
  <conditionalFormatting sqref="C486">
    <cfRule type="expression" dxfId="12773" priority="12791">
      <formula>$A486="Loss"</formula>
    </cfRule>
    <cfRule type="expression" dxfId="12772" priority="12792">
      <formula>$A486="Profit"</formula>
    </cfRule>
  </conditionalFormatting>
  <conditionalFormatting sqref="C486">
    <cfRule type="expression" dxfId="12771" priority="12789">
      <formula>$A486="Loss"</formula>
    </cfRule>
    <cfRule type="expression" dxfId="12770" priority="12790">
      <formula>$A486="Profit"</formula>
    </cfRule>
  </conditionalFormatting>
  <conditionalFormatting sqref="C486">
    <cfRule type="expression" dxfId="12769" priority="12787">
      <formula>$A486="Loss"</formula>
    </cfRule>
    <cfRule type="expression" dxfId="12768" priority="12788">
      <formula>$A486="Profit"</formula>
    </cfRule>
  </conditionalFormatting>
  <conditionalFormatting sqref="C486">
    <cfRule type="expression" dxfId="12767" priority="12785">
      <formula>$A486="Loss"</formula>
    </cfRule>
    <cfRule type="expression" dxfId="12766" priority="12786">
      <formula>$A486="Profit"</formula>
    </cfRule>
  </conditionalFormatting>
  <conditionalFormatting sqref="C486">
    <cfRule type="expression" dxfId="12765" priority="12783">
      <formula>$A486="Loss"</formula>
    </cfRule>
    <cfRule type="expression" dxfId="12764" priority="12784">
      <formula>$A486="Profit"</formula>
    </cfRule>
  </conditionalFormatting>
  <conditionalFormatting sqref="C486">
    <cfRule type="expression" dxfId="12763" priority="12781">
      <formula>$A486="Loss"</formula>
    </cfRule>
    <cfRule type="expression" dxfId="12762" priority="12782">
      <formula>$A486="Profit"</formula>
    </cfRule>
  </conditionalFormatting>
  <conditionalFormatting sqref="C486">
    <cfRule type="expression" dxfId="12761" priority="12779">
      <formula>$A486="Loss"</formula>
    </cfRule>
    <cfRule type="expression" dxfId="12760" priority="12780">
      <formula>$A486="Profit"</formula>
    </cfRule>
  </conditionalFormatting>
  <conditionalFormatting sqref="C487">
    <cfRule type="expression" dxfId="12759" priority="12777">
      <formula>$A487="Loss"</formula>
    </cfRule>
    <cfRule type="expression" dxfId="12758" priority="12778">
      <formula>$A487="Profit"</formula>
    </cfRule>
  </conditionalFormatting>
  <conditionalFormatting sqref="C487">
    <cfRule type="expression" dxfId="12757" priority="12775">
      <formula>$A487="Loss"</formula>
    </cfRule>
    <cfRule type="expression" dxfId="12756" priority="12776">
      <formula>$A487="Profit"</formula>
    </cfRule>
  </conditionalFormatting>
  <conditionalFormatting sqref="C487">
    <cfRule type="expression" dxfId="12755" priority="12773">
      <formula>$A487="Loss"</formula>
    </cfRule>
    <cfRule type="expression" dxfId="12754" priority="12774">
      <formula>$A487="Profit"</formula>
    </cfRule>
  </conditionalFormatting>
  <conditionalFormatting sqref="C487">
    <cfRule type="expression" dxfId="12753" priority="12771">
      <formula>$A487="Loss"</formula>
    </cfRule>
    <cfRule type="expression" dxfId="12752" priority="12772">
      <formula>$A487="Profit"</formula>
    </cfRule>
  </conditionalFormatting>
  <conditionalFormatting sqref="C487">
    <cfRule type="expression" dxfId="12751" priority="12769">
      <formula>$A487="Loss"</formula>
    </cfRule>
    <cfRule type="expression" dxfId="12750" priority="12770">
      <formula>$A487="Profit"</formula>
    </cfRule>
  </conditionalFormatting>
  <conditionalFormatting sqref="C485">
    <cfRule type="expression" dxfId="12749" priority="12767">
      <formula>$A485="Loss"</formula>
    </cfRule>
    <cfRule type="expression" dxfId="12748" priority="12768">
      <formula>$A485="Profit"</formula>
    </cfRule>
  </conditionalFormatting>
  <conditionalFormatting sqref="C485">
    <cfRule type="expression" dxfId="12747" priority="12765">
      <formula>$A485="Loss"</formula>
    </cfRule>
    <cfRule type="expression" dxfId="12746" priority="12766">
      <formula>$A485="Profit"</formula>
    </cfRule>
  </conditionalFormatting>
  <conditionalFormatting sqref="C485">
    <cfRule type="expression" dxfId="12745" priority="12763">
      <formula>$A485="Loss"</formula>
    </cfRule>
    <cfRule type="expression" dxfId="12744" priority="12764">
      <formula>$A485="Profit"</formula>
    </cfRule>
  </conditionalFormatting>
  <conditionalFormatting sqref="C485">
    <cfRule type="expression" dxfId="12743" priority="12761">
      <formula>$A485="Loss"</formula>
    </cfRule>
    <cfRule type="expression" dxfId="12742" priority="12762">
      <formula>$A485="Profit"</formula>
    </cfRule>
  </conditionalFormatting>
  <conditionalFormatting sqref="C485">
    <cfRule type="expression" dxfId="12741" priority="12759">
      <formula>$A485="Loss"</formula>
    </cfRule>
    <cfRule type="expression" dxfId="12740" priority="12760">
      <formula>$A485="Profit"</formula>
    </cfRule>
  </conditionalFormatting>
  <conditionalFormatting sqref="C486">
    <cfRule type="expression" dxfId="12739" priority="12757">
      <formula>$A486="Loss"</formula>
    </cfRule>
    <cfRule type="expression" dxfId="12738" priority="12758">
      <formula>$A486="Profit"</formula>
    </cfRule>
  </conditionalFormatting>
  <conditionalFormatting sqref="C486">
    <cfRule type="expression" dxfId="12737" priority="12755">
      <formula>$A486="Loss"</formula>
    </cfRule>
    <cfRule type="expression" dxfId="12736" priority="12756">
      <formula>$A486="Profit"</formula>
    </cfRule>
  </conditionalFormatting>
  <conditionalFormatting sqref="C486">
    <cfRule type="expression" dxfId="12735" priority="12753">
      <formula>$A486="Loss"</formula>
    </cfRule>
    <cfRule type="expression" dxfId="12734" priority="12754">
      <formula>$A486="Profit"</formula>
    </cfRule>
  </conditionalFormatting>
  <conditionalFormatting sqref="C486">
    <cfRule type="expression" dxfId="12733" priority="12751">
      <formula>$A486="Loss"</formula>
    </cfRule>
    <cfRule type="expression" dxfId="12732" priority="12752">
      <formula>$A486="Profit"</formula>
    </cfRule>
  </conditionalFormatting>
  <conditionalFormatting sqref="C486">
    <cfRule type="expression" dxfId="12731" priority="12749">
      <formula>$A486="Loss"</formula>
    </cfRule>
    <cfRule type="expression" dxfId="12730" priority="12750">
      <formula>$A486="Profit"</formula>
    </cfRule>
  </conditionalFormatting>
  <conditionalFormatting sqref="C487">
    <cfRule type="expression" dxfId="12729" priority="12747">
      <formula>$A487="Loss"</formula>
    </cfRule>
    <cfRule type="expression" dxfId="12728" priority="12748">
      <formula>$A487="Profit"</formula>
    </cfRule>
  </conditionalFormatting>
  <conditionalFormatting sqref="C487">
    <cfRule type="expression" dxfId="12727" priority="12745">
      <formula>$A487="Loss"</formula>
    </cfRule>
    <cfRule type="expression" dxfId="12726" priority="12746">
      <formula>$A487="Profit"</formula>
    </cfRule>
  </conditionalFormatting>
  <conditionalFormatting sqref="C487">
    <cfRule type="expression" dxfId="12725" priority="12743">
      <formula>$A487="Loss"</formula>
    </cfRule>
    <cfRule type="expression" dxfId="12724" priority="12744">
      <formula>$A487="Profit"</formula>
    </cfRule>
  </conditionalFormatting>
  <conditionalFormatting sqref="C487">
    <cfRule type="expression" dxfId="12723" priority="12741">
      <formula>$A487="Loss"</formula>
    </cfRule>
    <cfRule type="expression" dxfId="12722" priority="12742">
      <formula>$A487="Profit"</formula>
    </cfRule>
  </conditionalFormatting>
  <conditionalFormatting sqref="C487">
    <cfRule type="expression" dxfId="12721" priority="12739">
      <formula>$A487="Loss"</formula>
    </cfRule>
    <cfRule type="expression" dxfId="12720" priority="12740">
      <formula>$A487="Profit"</formula>
    </cfRule>
  </conditionalFormatting>
  <conditionalFormatting sqref="C485">
    <cfRule type="expression" dxfId="12719" priority="12737">
      <formula>$A485="Loss"</formula>
    </cfRule>
    <cfRule type="expression" dxfId="12718" priority="12738">
      <formula>$A485="Profit"</formula>
    </cfRule>
  </conditionalFormatting>
  <conditionalFormatting sqref="C485">
    <cfRule type="expression" dxfId="12717" priority="12735">
      <formula>$A485="Loss"</formula>
    </cfRule>
    <cfRule type="expression" dxfId="12716" priority="12736">
      <formula>$A485="Profit"</formula>
    </cfRule>
  </conditionalFormatting>
  <conditionalFormatting sqref="C485">
    <cfRule type="expression" dxfId="12715" priority="12733">
      <formula>$A485="Loss"</formula>
    </cfRule>
    <cfRule type="expression" dxfId="12714" priority="12734">
      <formula>$A485="Profit"</formula>
    </cfRule>
  </conditionalFormatting>
  <conditionalFormatting sqref="C485">
    <cfRule type="expression" dxfId="12713" priority="12731">
      <formula>$A485="Loss"</formula>
    </cfRule>
    <cfRule type="expression" dxfId="12712" priority="12732">
      <formula>$A485="Profit"</formula>
    </cfRule>
  </conditionalFormatting>
  <conditionalFormatting sqref="C485">
    <cfRule type="expression" dxfId="12711" priority="12729">
      <formula>$A485="Loss"</formula>
    </cfRule>
    <cfRule type="expression" dxfId="12710" priority="12730">
      <formula>$A485="Profit"</formula>
    </cfRule>
  </conditionalFormatting>
  <conditionalFormatting sqref="C486">
    <cfRule type="expression" dxfId="12709" priority="12727">
      <formula>$A486="Loss"</formula>
    </cfRule>
    <cfRule type="expression" dxfId="12708" priority="12728">
      <formula>$A486="Profit"</formula>
    </cfRule>
  </conditionalFormatting>
  <conditionalFormatting sqref="C486">
    <cfRule type="expression" dxfId="12707" priority="12725">
      <formula>$A486="Loss"</formula>
    </cfRule>
    <cfRule type="expression" dxfId="12706" priority="12726">
      <formula>$A486="Profit"</formula>
    </cfRule>
  </conditionalFormatting>
  <conditionalFormatting sqref="C486">
    <cfRule type="expression" dxfId="12705" priority="12723">
      <formula>$A486="Loss"</formula>
    </cfRule>
    <cfRule type="expression" dxfId="12704" priority="12724">
      <formula>$A486="Profit"</formula>
    </cfRule>
  </conditionalFormatting>
  <conditionalFormatting sqref="C486">
    <cfRule type="expression" dxfId="12703" priority="12721">
      <formula>$A486="Loss"</formula>
    </cfRule>
    <cfRule type="expression" dxfId="12702" priority="12722">
      <formula>$A486="Profit"</formula>
    </cfRule>
  </conditionalFormatting>
  <conditionalFormatting sqref="C486">
    <cfRule type="expression" dxfId="12701" priority="12719">
      <formula>$A486="Loss"</formula>
    </cfRule>
    <cfRule type="expression" dxfId="12700" priority="12720">
      <formula>$A486="Profit"</formula>
    </cfRule>
  </conditionalFormatting>
  <conditionalFormatting sqref="C487">
    <cfRule type="expression" dxfId="12699" priority="12717">
      <formula>$A487="Loss"</formula>
    </cfRule>
    <cfRule type="expression" dxfId="12698" priority="12718">
      <formula>$A487="Profit"</formula>
    </cfRule>
  </conditionalFormatting>
  <conditionalFormatting sqref="C487">
    <cfRule type="expression" dxfId="12697" priority="12715">
      <formula>$A487="Loss"</formula>
    </cfRule>
    <cfRule type="expression" dxfId="12696" priority="12716">
      <formula>$A487="Profit"</formula>
    </cfRule>
  </conditionalFormatting>
  <conditionalFormatting sqref="C487">
    <cfRule type="expression" dxfId="12695" priority="12713">
      <formula>$A487="Loss"</formula>
    </cfRule>
    <cfRule type="expression" dxfId="12694" priority="12714">
      <formula>$A487="Profit"</formula>
    </cfRule>
  </conditionalFormatting>
  <conditionalFormatting sqref="C487">
    <cfRule type="expression" dxfId="12693" priority="12711">
      <formula>$A487="Loss"</formula>
    </cfRule>
    <cfRule type="expression" dxfId="12692" priority="12712">
      <formula>$A487="Profit"</formula>
    </cfRule>
  </conditionalFormatting>
  <conditionalFormatting sqref="C487">
    <cfRule type="expression" dxfId="12691" priority="12709">
      <formula>$A487="Loss"</formula>
    </cfRule>
    <cfRule type="expression" dxfId="12690" priority="12710">
      <formula>$A487="Profit"</formula>
    </cfRule>
  </conditionalFormatting>
  <conditionalFormatting sqref="C487">
    <cfRule type="expression" dxfId="12689" priority="12707">
      <formula>$A487="Loss"</formula>
    </cfRule>
    <cfRule type="expression" dxfId="12688" priority="12708">
      <formula>$A487="Profit"</formula>
    </cfRule>
  </conditionalFormatting>
  <conditionalFormatting sqref="C487">
    <cfRule type="expression" dxfId="12687" priority="12705">
      <formula>$A487="Loss"</formula>
    </cfRule>
    <cfRule type="expression" dxfId="12686" priority="12706">
      <formula>$A487="Profit"</formula>
    </cfRule>
  </conditionalFormatting>
  <conditionalFormatting sqref="C487">
    <cfRule type="expression" dxfId="12685" priority="12703">
      <formula>$A487="Loss"</formula>
    </cfRule>
    <cfRule type="expression" dxfId="12684" priority="12704">
      <formula>$A487="Profit"</formula>
    </cfRule>
  </conditionalFormatting>
  <conditionalFormatting sqref="C487">
    <cfRule type="expression" dxfId="12683" priority="12701">
      <formula>$A487="Loss"</formula>
    </cfRule>
    <cfRule type="expression" dxfId="12682" priority="12702">
      <formula>$A487="Profit"</formula>
    </cfRule>
  </conditionalFormatting>
  <conditionalFormatting sqref="C487">
    <cfRule type="expression" dxfId="12681" priority="12699">
      <formula>$A487="Loss"</formula>
    </cfRule>
    <cfRule type="expression" dxfId="12680" priority="12700">
      <formula>$A487="Profit"</formula>
    </cfRule>
  </conditionalFormatting>
  <conditionalFormatting sqref="C487">
    <cfRule type="expression" dxfId="12679" priority="12697">
      <formula>$A487="Loss"</formula>
    </cfRule>
    <cfRule type="expression" dxfId="12678" priority="12698">
      <formula>$A487="Profit"</formula>
    </cfRule>
  </conditionalFormatting>
  <conditionalFormatting sqref="C487">
    <cfRule type="expression" dxfId="12677" priority="12695">
      <formula>$A487="Loss"</formula>
    </cfRule>
    <cfRule type="expression" dxfId="12676" priority="12696">
      <formula>$A487="Profit"</formula>
    </cfRule>
  </conditionalFormatting>
  <conditionalFormatting sqref="C487">
    <cfRule type="expression" dxfId="12675" priority="12693">
      <formula>$A487="Loss"</formula>
    </cfRule>
    <cfRule type="expression" dxfId="12674" priority="12694">
      <formula>$A487="Profit"</formula>
    </cfRule>
  </conditionalFormatting>
  <conditionalFormatting sqref="C487">
    <cfRule type="expression" dxfId="12673" priority="12691">
      <formula>$A487="Loss"</formula>
    </cfRule>
    <cfRule type="expression" dxfId="12672" priority="12692">
      <formula>$A487="Profit"</formula>
    </cfRule>
  </conditionalFormatting>
  <conditionalFormatting sqref="C487">
    <cfRule type="expression" dxfId="12671" priority="12689">
      <formula>$A487="Loss"</formula>
    </cfRule>
    <cfRule type="expression" dxfId="12670" priority="12690">
      <formula>$A487="Profit"</formula>
    </cfRule>
  </conditionalFormatting>
  <conditionalFormatting sqref="C487">
    <cfRule type="expression" dxfId="12669" priority="12687">
      <formula>$A487="Loss"</formula>
    </cfRule>
    <cfRule type="expression" dxfId="12668" priority="12688">
      <formula>$A487="Profit"</formula>
    </cfRule>
  </conditionalFormatting>
  <conditionalFormatting sqref="C487">
    <cfRule type="expression" dxfId="12667" priority="12685">
      <formula>$A487="Loss"</formula>
    </cfRule>
    <cfRule type="expression" dxfId="12666" priority="12686">
      <formula>$A487="Profit"</formula>
    </cfRule>
  </conditionalFormatting>
  <conditionalFormatting sqref="C487">
    <cfRule type="expression" dxfId="12665" priority="12683">
      <formula>$A487="Loss"</formula>
    </cfRule>
    <cfRule type="expression" dxfId="12664" priority="12684">
      <formula>$A487="Profit"</formula>
    </cfRule>
  </conditionalFormatting>
  <conditionalFormatting sqref="C487">
    <cfRule type="expression" dxfId="12663" priority="12681">
      <formula>$A487="Loss"</formula>
    </cfRule>
    <cfRule type="expression" dxfId="12662" priority="12682">
      <formula>$A487="Profit"</formula>
    </cfRule>
  </conditionalFormatting>
  <conditionalFormatting sqref="C487">
    <cfRule type="expression" dxfId="12661" priority="12679">
      <formula>$A487="Loss"</formula>
    </cfRule>
    <cfRule type="expression" dxfId="12660" priority="12680">
      <formula>$A487="Profit"</formula>
    </cfRule>
  </conditionalFormatting>
  <conditionalFormatting sqref="C481">
    <cfRule type="expression" dxfId="12659" priority="12677">
      <formula>$A481="Loss"</formula>
    </cfRule>
    <cfRule type="expression" dxfId="12658" priority="12678">
      <formula>$A481="Profit"</formula>
    </cfRule>
  </conditionalFormatting>
  <conditionalFormatting sqref="C481">
    <cfRule type="expression" dxfId="12657" priority="12675">
      <formula>$A481="Loss"</formula>
    </cfRule>
    <cfRule type="expression" dxfId="12656" priority="12676">
      <formula>$A481="Profit"</formula>
    </cfRule>
  </conditionalFormatting>
  <conditionalFormatting sqref="C481">
    <cfRule type="expression" dxfId="12655" priority="12673">
      <formula>$A481="Loss"</formula>
    </cfRule>
    <cfRule type="expression" dxfId="12654" priority="12674">
      <formula>$A481="Profit"</formula>
    </cfRule>
  </conditionalFormatting>
  <conditionalFormatting sqref="C481">
    <cfRule type="expression" dxfId="12653" priority="12671">
      <formula>$A481="Loss"</formula>
    </cfRule>
    <cfRule type="expression" dxfId="12652" priority="12672">
      <formula>$A481="Profit"</formula>
    </cfRule>
  </conditionalFormatting>
  <conditionalFormatting sqref="C482">
    <cfRule type="expression" dxfId="12651" priority="12669">
      <formula>$A482="Loss"</formula>
    </cfRule>
    <cfRule type="expression" dxfId="12650" priority="12670">
      <formula>$A482="Profit"</formula>
    </cfRule>
  </conditionalFormatting>
  <conditionalFormatting sqref="C482">
    <cfRule type="expression" dxfId="12649" priority="12667">
      <formula>$A482="Loss"</formula>
    </cfRule>
    <cfRule type="expression" dxfId="12648" priority="12668">
      <formula>$A482="Profit"</formula>
    </cfRule>
  </conditionalFormatting>
  <conditionalFormatting sqref="C482">
    <cfRule type="expression" dxfId="12647" priority="12665">
      <formula>$A482="Loss"</formula>
    </cfRule>
    <cfRule type="expression" dxfId="12646" priority="12666">
      <formula>$A482="Profit"</formula>
    </cfRule>
  </conditionalFormatting>
  <conditionalFormatting sqref="C482">
    <cfRule type="expression" dxfId="12645" priority="12663">
      <formula>$A482="Loss"</formula>
    </cfRule>
    <cfRule type="expression" dxfId="12644" priority="12664">
      <formula>$A482="Profit"</formula>
    </cfRule>
  </conditionalFormatting>
  <conditionalFormatting sqref="C482">
    <cfRule type="expression" dxfId="12643" priority="12661">
      <formula>$A482="Loss"</formula>
    </cfRule>
    <cfRule type="expression" dxfId="12642" priority="12662">
      <formula>$A482="Profit"</formula>
    </cfRule>
  </conditionalFormatting>
  <conditionalFormatting sqref="C483">
    <cfRule type="expression" dxfId="12641" priority="12659">
      <formula>$A483="Loss"</formula>
    </cfRule>
    <cfRule type="expression" dxfId="12640" priority="12660">
      <formula>$A483="Profit"</formula>
    </cfRule>
  </conditionalFormatting>
  <conditionalFormatting sqref="C483">
    <cfRule type="expression" dxfId="12639" priority="12657">
      <formula>$A483="Loss"</formula>
    </cfRule>
    <cfRule type="expression" dxfId="12638" priority="12658">
      <formula>$A483="Profit"</formula>
    </cfRule>
  </conditionalFormatting>
  <conditionalFormatting sqref="C483">
    <cfRule type="expression" dxfId="12637" priority="12655">
      <formula>$A483="Loss"</formula>
    </cfRule>
    <cfRule type="expression" dxfId="12636" priority="12656">
      <formula>$A483="Profit"</formula>
    </cfRule>
  </conditionalFormatting>
  <conditionalFormatting sqref="C483">
    <cfRule type="expression" dxfId="12635" priority="12653">
      <formula>$A483="Loss"</formula>
    </cfRule>
    <cfRule type="expression" dxfId="12634" priority="12654">
      <formula>$A483="Profit"</formula>
    </cfRule>
  </conditionalFormatting>
  <conditionalFormatting sqref="C483">
    <cfRule type="expression" dxfId="12633" priority="12651">
      <formula>$A483="Loss"</formula>
    </cfRule>
    <cfRule type="expression" dxfId="12632" priority="12652">
      <formula>$A483="Profit"</formula>
    </cfRule>
  </conditionalFormatting>
  <conditionalFormatting sqref="C484">
    <cfRule type="expression" dxfId="12631" priority="12649">
      <formula>$A484="Loss"</formula>
    </cfRule>
    <cfRule type="expression" dxfId="12630" priority="12650">
      <formula>$A484="Profit"</formula>
    </cfRule>
  </conditionalFormatting>
  <conditionalFormatting sqref="C484">
    <cfRule type="expression" dxfId="12629" priority="12647">
      <formula>$A484="Loss"</formula>
    </cfRule>
    <cfRule type="expression" dxfId="12628" priority="12648">
      <formula>$A484="Profit"</formula>
    </cfRule>
  </conditionalFormatting>
  <conditionalFormatting sqref="C484">
    <cfRule type="expression" dxfId="12627" priority="12645">
      <formula>$A484="Loss"</formula>
    </cfRule>
    <cfRule type="expression" dxfId="12626" priority="12646">
      <formula>$A484="Profit"</formula>
    </cfRule>
  </conditionalFormatting>
  <conditionalFormatting sqref="C484">
    <cfRule type="expression" dxfId="12625" priority="12643">
      <formula>$A484="Loss"</formula>
    </cfRule>
    <cfRule type="expression" dxfId="12624" priority="12644">
      <formula>$A484="Profit"</formula>
    </cfRule>
  </conditionalFormatting>
  <conditionalFormatting sqref="C484">
    <cfRule type="expression" dxfId="12623" priority="12641">
      <formula>$A484="Loss"</formula>
    </cfRule>
    <cfRule type="expression" dxfId="12622" priority="12642">
      <formula>$A484="Profit"</formula>
    </cfRule>
  </conditionalFormatting>
  <conditionalFormatting sqref="C485">
    <cfRule type="expression" dxfId="12621" priority="12639">
      <formula>$A485="Loss"</formula>
    </cfRule>
    <cfRule type="expression" dxfId="12620" priority="12640">
      <formula>$A485="Profit"</formula>
    </cfRule>
  </conditionalFormatting>
  <conditionalFormatting sqref="C485">
    <cfRule type="expression" dxfId="12619" priority="12637">
      <formula>$A485="Loss"</formula>
    </cfRule>
    <cfRule type="expression" dxfId="12618" priority="12638">
      <formula>$A485="Profit"</formula>
    </cfRule>
  </conditionalFormatting>
  <conditionalFormatting sqref="C485">
    <cfRule type="expression" dxfId="12617" priority="12635">
      <formula>$A485="Loss"</formula>
    </cfRule>
    <cfRule type="expression" dxfId="12616" priority="12636">
      <formula>$A485="Profit"</formula>
    </cfRule>
  </conditionalFormatting>
  <conditionalFormatting sqref="C485">
    <cfRule type="expression" dxfId="12615" priority="12633">
      <formula>$A485="Loss"</formula>
    </cfRule>
    <cfRule type="expression" dxfId="12614" priority="12634">
      <formula>$A485="Profit"</formula>
    </cfRule>
  </conditionalFormatting>
  <conditionalFormatting sqref="C485">
    <cfRule type="expression" dxfId="12613" priority="12631">
      <formula>$A485="Loss"</formula>
    </cfRule>
    <cfRule type="expression" dxfId="12612" priority="12632">
      <formula>$A485="Profit"</formula>
    </cfRule>
  </conditionalFormatting>
  <conditionalFormatting sqref="C486">
    <cfRule type="expression" dxfId="12611" priority="12629">
      <formula>$A486="Loss"</formula>
    </cfRule>
    <cfRule type="expression" dxfId="12610" priority="12630">
      <formula>$A486="Profit"</formula>
    </cfRule>
  </conditionalFormatting>
  <conditionalFormatting sqref="C486">
    <cfRule type="expression" dxfId="12609" priority="12627">
      <formula>$A486="Loss"</formula>
    </cfRule>
    <cfRule type="expression" dxfId="12608" priority="12628">
      <formula>$A486="Profit"</formula>
    </cfRule>
  </conditionalFormatting>
  <conditionalFormatting sqref="C486">
    <cfRule type="expression" dxfId="12607" priority="12625">
      <formula>$A486="Loss"</formula>
    </cfRule>
    <cfRule type="expression" dxfId="12606" priority="12626">
      <formula>$A486="Profit"</formula>
    </cfRule>
  </conditionalFormatting>
  <conditionalFormatting sqref="C486">
    <cfRule type="expression" dxfId="12605" priority="12623">
      <formula>$A486="Loss"</formula>
    </cfRule>
    <cfRule type="expression" dxfId="12604" priority="12624">
      <formula>$A486="Profit"</formula>
    </cfRule>
  </conditionalFormatting>
  <conditionalFormatting sqref="C486">
    <cfRule type="expression" dxfId="12603" priority="12621">
      <formula>$A486="Loss"</formula>
    </cfRule>
    <cfRule type="expression" dxfId="12602" priority="12622">
      <formula>$A486="Profit"</formula>
    </cfRule>
  </conditionalFormatting>
  <conditionalFormatting sqref="C487">
    <cfRule type="expression" dxfId="12601" priority="12619">
      <formula>$A487="Loss"</formula>
    </cfRule>
    <cfRule type="expression" dxfId="12600" priority="12620">
      <formula>$A487="Profit"</formula>
    </cfRule>
  </conditionalFormatting>
  <conditionalFormatting sqref="C487">
    <cfRule type="expression" dxfId="12599" priority="12617">
      <formula>$A487="Loss"</formula>
    </cfRule>
    <cfRule type="expression" dxfId="12598" priority="12618">
      <formula>$A487="Profit"</formula>
    </cfRule>
  </conditionalFormatting>
  <conditionalFormatting sqref="C487">
    <cfRule type="expression" dxfId="12597" priority="12615">
      <formula>$A487="Loss"</formula>
    </cfRule>
    <cfRule type="expression" dxfId="12596" priority="12616">
      <formula>$A487="Profit"</formula>
    </cfRule>
  </conditionalFormatting>
  <conditionalFormatting sqref="C487">
    <cfRule type="expression" dxfId="12595" priority="12613">
      <formula>$A487="Loss"</formula>
    </cfRule>
    <cfRule type="expression" dxfId="12594" priority="12614">
      <formula>$A487="Profit"</formula>
    </cfRule>
  </conditionalFormatting>
  <conditionalFormatting sqref="C487">
    <cfRule type="expression" dxfId="12593" priority="12611">
      <formula>$A487="Loss"</formula>
    </cfRule>
    <cfRule type="expression" dxfId="12592" priority="12612">
      <formula>$A487="Profit"</formula>
    </cfRule>
  </conditionalFormatting>
  <conditionalFormatting sqref="C482">
    <cfRule type="expression" dxfId="12591" priority="12609">
      <formula>$A482="Loss"</formula>
    </cfRule>
    <cfRule type="expression" dxfId="12590" priority="12610">
      <formula>$A482="Profit"</formula>
    </cfRule>
  </conditionalFormatting>
  <conditionalFormatting sqref="C482">
    <cfRule type="expression" dxfId="12589" priority="12607">
      <formula>$A482="Loss"</formula>
    </cfRule>
    <cfRule type="expression" dxfId="12588" priority="12608">
      <formula>$A482="Profit"</formula>
    </cfRule>
  </conditionalFormatting>
  <conditionalFormatting sqref="C482">
    <cfRule type="expression" dxfId="12587" priority="12605">
      <formula>$A482="Loss"</formula>
    </cfRule>
    <cfRule type="expression" dxfId="12586" priority="12606">
      <formula>$A482="Profit"</formula>
    </cfRule>
  </conditionalFormatting>
  <conditionalFormatting sqref="C482">
    <cfRule type="expression" dxfId="12585" priority="12603">
      <formula>$A482="Loss"</formula>
    </cfRule>
    <cfRule type="expression" dxfId="12584" priority="12604">
      <formula>$A482="Profit"</formula>
    </cfRule>
  </conditionalFormatting>
  <conditionalFormatting sqref="C483">
    <cfRule type="expression" dxfId="12583" priority="12599">
      <formula>$A483="Loss"</formula>
    </cfRule>
    <cfRule type="expression" dxfId="12582" priority="12600">
      <formula>$A483="Profit"</formula>
    </cfRule>
  </conditionalFormatting>
  <conditionalFormatting sqref="C483">
    <cfRule type="expression" dxfId="12581" priority="12597">
      <formula>$A483="Loss"</formula>
    </cfRule>
    <cfRule type="expression" dxfId="12580" priority="12598">
      <formula>$A483="Profit"</formula>
    </cfRule>
  </conditionalFormatting>
  <conditionalFormatting sqref="C483">
    <cfRule type="expression" dxfId="12579" priority="12595">
      <formula>$A483="Loss"</formula>
    </cfRule>
    <cfRule type="expression" dxfId="12578" priority="12596">
      <formula>$A483="Profit"</formula>
    </cfRule>
  </conditionalFormatting>
  <conditionalFormatting sqref="C483">
    <cfRule type="expression" dxfId="12577" priority="12593">
      <formula>$A483="Loss"</formula>
    </cfRule>
    <cfRule type="expression" dxfId="12576" priority="12594">
      <formula>$A483="Profit"</formula>
    </cfRule>
  </conditionalFormatting>
  <conditionalFormatting sqref="C484">
    <cfRule type="expression" dxfId="12575" priority="12591">
      <formula>$A484="Loss"</formula>
    </cfRule>
    <cfRule type="expression" dxfId="12574" priority="12592">
      <formula>$A484="Profit"</formula>
    </cfRule>
  </conditionalFormatting>
  <conditionalFormatting sqref="C484">
    <cfRule type="expression" dxfId="12573" priority="12589">
      <formula>$A484="Loss"</formula>
    </cfRule>
    <cfRule type="expression" dxfId="12572" priority="12590">
      <formula>$A484="Profit"</formula>
    </cfRule>
  </conditionalFormatting>
  <conditionalFormatting sqref="C484">
    <cfRule type="expression" dxfId="12571" priority="12587">
      <formula>$A484="Loss"</formula>
    </cfRule>
    <cfRule type="expression" dxfId="12570" priority="12588">
      <formula>$A484="Profit"</formula>
    </cfRule>
  </conditionalFormatting>
  <conditionalFormatting sqref="C484">
    <cfRule type="expression" dxfId="12569" priority="12585">
      <formula>$A484="Loss"</formula>
    </cfRule>
    <cfRule type="expression" dxfId="12568" priority="12586">
      <formula>$A484="Profit"</formula>
    </cfRule>
  </conditionalFormatting>
  <conditionalFormatting sqref="C484">
    <cfRule type="expression" dxfId="12567" priority="12583">
      <formula>$A484="Loss"</formula>
    </cfRule>
    <cfRule type="expression" dxfId="12566" priority="12584">
      <formula>$A484="Profit"</formula>
    </cfRule>
  </conditionalFormatting>
  <conditionalFormatting sqref="C485">
    <cfRule type="expression" dxfId="12565" priority="12581">
      <formula>$A485="Loss"</formula>
    </cfRule>
    <cfRule type="expression" dxfId="12564" priority="12582">
      <formula>$A485="Profit"</formula>
    </cfRule>
  </conditionalFormatting>
  <conditionalFormatting sqref="C485">
    <cfRule type="expression" dxfId="12563" priority="12579">
      <formula>$A485="Loss"</formula>
    </cfRule>
    <cfRule type="expression" dxfId="12562" priority="12580">
      <formula>$A485="Profit"</formula>
    </cfRule>
  </conditionalFormatting>
  <conditionalFormatting sqref="C485">
    <cfRule type="expression" dxfId="12561" priority="12577">
      <formula>$A485="Loss"</formula>
    </cfRule>
    <cfRule type="expression" dxfId="12560" priority="12578">
      <formula>$A485="Profit"</formula>
    </cfRule>
  </conditionalFormatting>
  <conditionalFormatting sqref="C485">
    <cfRule type="expression" dxfId="12559" priority="12575">
      <formula>$A485="Loss"</formula>
    </cfRule>
    <cfRule type="expression" dxfId="12558" priority="12576">
      <formula>$A485="Profit"</formula>
    </cfRule>
  </conditionalFormatting>
  <conditionalFormatting sqref="C485">
    <cfRule type="expression" dxfId="12557" priority="12573">
      <formula>$A485="Loss"</formula>
    </cfRule>
    <cfRule type="expression" dxfId="12556" priority="12574">
      <formula>$A485="Profit"</formula>
    </cfRule>
  </conditionalFormatting>
  <conditionalFormatting sqref="C486">
    <cfRule type="expression" dxfId="12555" priority="12571">
      <formula>$A486="Loss"</formula>
    </cfRule>
    <cfRule type="expression" dxfId="12554" priority="12572">
      <formula>$A486="Profit"</formula>
    </cfRule>
  </conditionalFormatting>
  <conditionalFormatting sqref="C486">
    <cfRule type="expression" dxfId="12553" priority="12569">
      <formula>$A486="Loss"</formula>
    </cfRule>
    <cfRule type="expression" dxfId="12552" priority="12570">
      <formula>$A486="Profit"</formula>
    </cfRule>
  </conditionalFormatting>
  <conditionalFormatting sqref="C486">
    <cfRule type="expression" dxfId="12551" priority="12567">
      <formula>$A486="Loss"</formula>
    </cfRule>
    <cfRule type="expression" dxfId="12550" priority="12568">
      <formula>$A486="Profit"</formula>
    </cfRule>
  </conditionalFormatting>
  <conditionalFormatting sqref="C486">
    <cfRule type="expression" dxfId="12549" priority="12565">
      <formula>$A486="Loss"</formula>
    </cfRule>
    <cfRule type="expression" dxfId="12548" priority="12566">
      <formula>$A486="Profit"</formula>
    </cfRule>
  </conditionalFormatting>
  <conditionalFormatting sqref="C486">
    <cfRule type="expression" dxfId="12547" priority="12563">
      <formula>$A486="Loss"</formula>
    </cfRule>
    <cfRule type="expression" dxfId="12546" priority="12564">
      <formula>$A486="Profit"</formula>
    </cfRule>
  </conditionalFormatting>
  <conditionalFormatting sqref="C487">
    <cfRule type="expression" dxfId="12545" priority="12561">
      <formula>$A487="Loss"</formula>
    </cfRule>
    <cfRule type="expression" dxfId="12544" priority="12562">
      <formula>$A487="Profit"</formula>
    </cfRule>
  </conditionalFormatting>
  <conditionalFormatting sqref="C487">
    <cfRule type="expression" dxfId="12543" priority="12559">
      <formula>$A487="Loss"</formula>
    </cfRule>
    <cfRule type="expression" dxfId="12542" priority="12560">
      <formula>$A487="Profit"</formula>
    </cfRule>
  </conditionalFormatting>
  <conditionalFormatting sqref="C487">
    <cfRule type="expression" dxfId="12541" priority="12557">
      <formula>$A487="Loss"</formula>
    </cfRule>
    <cfRule type="expression" dxfId="12540" priority="12558">
      <formula>$A487="Profit"</formula>
    </cfRule>
  </conditionalFormatting>
  <conditionalFormatting sqref="C487">
    <cfRule type="expression" dxfId="12539" priority="12555">
      <formula>$A487="Loss"</formula>
    </cfRule>
    <cfRule type="expression" dxfId="12538" priority="12556">
      <formula>$A487="Profit"</formula>
    </cfRule>
  </conditionalFormatting>
  <conditionalFormatting sqref="C487">
    <cfRule type="expression" dxfId="12537" priority="12553">
      <formula>$A487="Loss"</formula>
    </cfRule>
    <cfRule type="expression" dxfId="12536" priority="12554">
      <formula>$A487="Profit"</formula>
    </cfRule>
  </conditionalFormatting>
  <conditionalFormatting sqref="C487">
    <cfRule type="expression" dxfId="12535" priority="12551">
      <formula>$A487="Loss"</formula>
    </cfRule>
    <cfRule type="expression" dxfId="12534" priority="12552">
      <formula>$A487="Profit"</formula>
    </cfRule>
  </conditionalFormatting>
  <conditionalFormatting sqref="C487">
    <cfRule type="expression" dxfId="12533" priority="12549">
      <formula>$A487="Loss"</formula>
    </cfRule>
    <cfRule type="expression" dxfId="12532" priority="12550">
      <formula>$A487="Profit"</formula>
    </cfRule>
  </conditionalFormatting>
  <conditionalFormatting sqref="C487">
    <cfRule type="expression" dxfId="12531" priority="12547">
      <formula>$A487="Loss"</formula>
    </cfRule>
    <cfRule type="expression" dxfId="12530" priority="12548">
      <formula>$A487="Profit"</formula>
    </cfRule>
  </conditionalFormatting>
  <conditionalFormatting sqref="C487">
    <cfRule type="expression" dxfId="12529" priority="12545">
      <formula>$A487="Loss"</formula>
    </cfRule>
    <cfRule type="expression" dxfId="12528" priority="12546">
      <formula>$A487="Profit"</formula>
    </cfRule>
  </conditionalFormatting>
  <conditionalFormatting sqref="C487">
    <cfRule type="expression" dxfId="12527" priority="12543">
      <formula>$A487="Loss"</formula>
    </cfRule>
    <cfRule type="expression" dxfId="12526" priority="12544">
      <formula>$A487="Profit"</formula>
    </cfRule>
  </conditionalFormatting>
  <conditionalFormatting sqref="C487">
    <cfRule type="expression" dxfId="12525" priority="12541">
      <formula>$A487="Loss"</formula>
    </cfRule>
    <cfRule type="expression" dxfId="12524" priority="12542">
      <formula>$A487="Profit"</formula>
    </cfRule>
  </conditionalFormatting>
  <conditionalFormatting sqref="C487">
    <cfRule type="expression" dxfId="12523" priority="12539">
      <formula>$A487="Loss"</formula>
    </cfRule>
    <cfRule type="expression" dxfId="12522" priority="12540">
      <formula>$A487="Profit"</formula>
    </cfRule>
  </conditionalFormatting>
  <conditionalFormatting sqref="C487">
    <cfRule type="expression" dxfId="12521" priority="12537">
      <formula>$A487="Loss"</formula>
    </cfRule>
    <cfRule type="expression" dxfId="12520" priority="12538">
      <formula>$A487="Profit"</formula>
    </cfRule>
  </conditionalFormatting>
  <conditionalFormatting sqref="C487">
    <cfRule type="expression" dxfId="12519" priority="12535">
      <formula>$A487="Loss"</formula>
    </cfRule>
    <cfRule type="expression" dxfId="12518" priority="12536">
      <formula>$A487="Profit"</formula>
    </cfRule>
  </conditionalFormatting>
  <conditionalFormatting sqref="C487">
    <cfRule type="expression" dxfId="12517" priority="12533">
      <formula>$A487="Loss"</formula>
    </cfRule>
    <cfRule type="expression" dxfId="12516" priority="12534">
      <formula>$A487="Profit"</formula>
    </cfRule>
  </conditionalFormatting>
  <conditionalFormatting sqref="C487">
    <cfRule type="expression" dxfId="12515" priority="12531">
      <formula>$A487="Loss"</formula>
    </cfRule>
    <cfRule type="expression" dxfId="12514" priority="12532">
      <formula>$A487="Profit"</formula>
    </cfRule>
  </conditionalFormatting>
  <conditionalFormatting sqref="C487">
    <cfRule type="expression" dxfId="12513" priority="12529">
      <formula>$A487="Loss"</formula>
    </cfRule>
    <cfRule type="expression" dxfId="12512" priority="12530">
      <formula>$A487="Profit"</formula>
    </cfRule>
  </conditionalFormatting>
  <conditionalFormatting sqref="C487">
    <cfRule type="expression" dxfId="12511" priority="12527">
      <formula>$A487="Loss"</formula>
    </cfRule>
    <cfRule type="expression" dxfId="12510" priority="12528">
      <formula>$A487="Profit"</formula>
    </cfRule>
  </conditionalFormatting>
  <conditionalFormatting sqref="C487">
    <cfRule type="expression" dxfId="12509" priority="12525">
      <formula>$A487="Loss"</formula>
    </cfRule>
    <cfRule type="expression" dxfId="12508" priority="12526">
      <formula>$A487="Profit"</formula>
    </cfRule>
  </conditionalFormatting>
  <conditionalFormatting sqref="C487">
    <cfRule type="expression" dxfId="12507" priority="12523">
      <formula>$A487="Loss"</formula>
    </cfRule>
    <cfRule type="expression" dxfId="12506" priority="12524">
      <formula>$A487="Profit"</formula>
    </cfRule>
  </conditionalFormatting>
  <conditionalFormatting sqref="C486">
    <cfRule type="expression" dxfId="12505" priority="12521">
      <formula>$A486="Loss"</formula>
    </cfRule>
    <cfRule type="expression" dxfId="12504" priority="12522">
      <formula>$A486="Profit"</formula>
    </cfRule>
  </conditionalFormatting>
  <conditionalFormatting sqref="C486">
    <cfRule type="expression" dxfId="12503" priority="12519">
      <formula>$A486="Loss"</formula>
    </cfRule>
    <cfRule type="expression" dxfId="12502" priority="12520">
      <formula>$A486="Profit"</formula>
    </cfRule>
  </conditionalFormatting>
  <conditionalFormatting sqref="C486">
    <cfRule type="expression" dxfId="12501" priority="12517">
      <formula>$A486="Loss"</formula>
    </cfRule>
    <cfRule type="expression" dxfId="12500" priority="12518">
      <formula>$A486="Profit"</formula>
    </cfRule>
  </conditionalFormatting>
  <conditionalFormatting sqref="C486">
    <cfRule type="expression" dxfId="12499" priority="12515">
      <formula>$A486="Loss"</formula>
    </cfRule>
    <cfRule type="expression" dxfId="12498" priority="12516">
      <formula>$A486="Profit"</formula>
    </cfRule>
  </conditionalFormatting>
  <conditionalFormatting sqref="C486">
    <cfRule type="expression" dxfId="12497" priority="12513">
      <formula>$A486="Loss"</formula>
    </cfRule>
    <cfRule type="expression" dxfId="12496" priority="12514">
      <formula>$A486="Profit"</formula>
    </cfRule>
  </conditionalFormatting>
  <conditionalFormatting sqref="C487">
    <cfRule type="expression" dxfId="12495" priority="12511">
      <formula>$A487="Loss"</formula>
    </cfRule>
    <cfRule type="expression" dxfId="12494" priority="12512">
      <formula>$A487="Profit"</formula>
    </cfRule>
  </conditionalFormatting>
  <conditionalFormatting sqref="C487">
    <cfRule type="expression" dxfId="12493" priority="12509">
      <formula>$A487="Loss"</formula>
    </cfRule>
    <cfRule type="expression" dxfId="12492" priority="12510">
      <formula>$A487="Profit"</formula>
    </cfRule>
  </conditionalFormatting>
  <conditionalFormatting sqref="C487">
    <cfRule type="expression" dxfId="12491" priority="12507">
      <formula>$A487="Loss"</formula>
    </cfRule>
    <cfRule type="expression" dxfId="12490" priority="12508">
      <formula>$A487="Profit"</formula>
    </cfRule>
  </conditionalFormatting>
  <conditionalFormatting sqref="C487">
    <cfRule type="expression" dxfId="12489" priority="12505">
      <formula>$A487="Loss"</formula>
    </cfRule>
    <cfRule type="expression" dxfId="12488" priority="12506">
      <formula>$A487="Profit"</formula>
    </cfRule>
  </conditionalFormatting>
  <conditionalFormatting sqref="C487">
    <cfRule type="expression" dxfId="12487" priority="12503">
      <formula>$A487="Loss"</formula>
    </cfRule>
    <cfRule type="expression" dxfId="12486" priority="12504">
      <formula>$A487="Profit"</formula>
    </cfRule>
  </conditionalFormatting>
  <conditionalFormatting sqref="C486">
    <cfRule type="expression" dxfId="12485" priority="12501">
      <formula>$A486="Loss"</formula>
    </cfRule>
    <cfRule type="expression" dxfId="12484" priority="12502">
      <formula>$A486="Profit"</formula>
    </cfRule>
  </conditionalFormatting>
  <conditionalFormatting sqref="C486">
    <cfRule type="expression" dxfId="12483" priority="12499">
      <formula>$A486="Loss"</formula>
    </cfRule>
    <cfRule type="expression" dxfId="12482" priority="12500">
      <formula>$A486="Profit"</formula>
    </cfRule>
  </conditionalFormatting>
  <conditionalFormatting sqref="C486">
    <cfRule type="expression" dxfId="12481" priority="12497">
      <formula>$A486="Loss"</formula>
    </cfRule>
    <cfRule type="expression" dxfId="12480" priority="12498">
      <formula>$A486="Profit"</formula>
    </cfRule>
  </conditionalFormatting>
  <conditionalFormatting sqref="C486">
    <cfRule type="expression" dxfId="12479" priority="12495">
      <formula>$A486="Loss"</formula>
    </cfRule>
    <cfRule type="expression" dxfId="12478" priority="12496">
      <formula>$A486="Profit"</formula>
    </cfRule>
  </conditionalFormatting>
  <conditionalFormatting sqref="C486">
    <cfRule type="expression" dxfId="12477" priority="12493">
      <formula>$A486="Loss"</formula>
    </cfRule>
    <cfRule type="expression" dxfId="12476" priority="12494">
      <formula>$A486="Profit"</formula>
    </cfRule>
  </conditionalFormatting>
  <conditionalFormatting sqref="C487">
    <cfRule type="expression" dxfId="12475" priority="12491">
      <formula>$A487="Loss"</formula>
    </cfRule>
    <cfRule type="expression" dxfId="12474" priority="12492">
      <formula>$A487="Profit"</formula>
    </cfRule>
  </conditionalFormatting>
  <conditionalFormatting sqref="C487">
    <cfRule type="expression" dxfId="12473" priority="12489">
      <formula>$A487="Loss"</formula>
    </cfRule>
    <cfRule type="expression" dxfId="12472" priority="12490">
      <formula>$A487="Profit"</formula>
    </cfRule>
  </conditionalFormatting>
  <conditionalFormatting sqref="C487">
    <cfRule type="expression" dxfId="12471" priority="12487">
      <formula>$A487="Loss"</formula>
    </cfRule>
    <cfRule type="expression" dxfId="12470" priority="12488">
      <formula>$A487="Profit"</formula>
    </cfRule>
  </conditionalFormatting>
  <conditionalFormatting sqref="C487">
    <cfRule type="expression" dxfId="12469" priority="12485">
      <formula>$A487="Loss"</formula>
    </cfRule>
    <cfRule type="expression" dxfId="12468" priority="12486">
      <formula>$A487="Profit"</formula>
    </cfRule>
  </conditionalFormatting>
  <conditionalFormatting sqref="C487">
    <cfRule type="expression" dxfId="12467" priority="12483">
      <formula>$A487="Loss"</formula>
    </cfRule>
    <cfRule type="expression" dxfId="12466" priority="12484">
      <formula>$A487="Profit"</formula>
    </cfRule>
  </conditionalFormatting>
  <conditionalFormatting sqref="C488">
    <cfRule type="expression" dxfId="12465" priority="12481">
      <formula>$A488="Loss"</formula>
    </cfRule>
    <cfRule type="expression" dxfId="12464" priority="12482">
      <formula>$A488="Profit"</formula>
    </cfRule>
  </conditionalFormatting>
  <conditionalFormatting sqref="C488">
    <cfRule type="expression" dxfId="12463" priority="12479">
      <formula>$A488="Loss"</formula>
    </cfRule>
    <cfRule type="expression" dxfId="12462" priority="12480">
      <formula>$A488="Profit"</formula>
    </cfRule>
  </conditionalFormatting>
  <conditionalFormatting sqref="C488">
    <cfRule type="expression" dxfId="12461" priority="12477">
      <formula>$A488="Loss"</formula>
    </cfRule>
    <cfRule type="expression" dxfId="12460" priority="12478">
      <formula>$A488="Profit"</formula>
    </cfRule>
  </conditionalFormatting>
  <conditionalFormatting sqref="C488">
    <cfRule type="expression" dxfId="12459" priority="12475">
      <formula>$A488="Loss"</formula>
    </cfRule>
    <cfRule type="expression" dxfId="12458" priority="12476">
      <formula>$A488="Profit"</formula>
    </cfRule>
  </conditionalFormatting>
  <conditionalFormatting sqref="C488">
    <cfRule type="expression" dxfId="12457" priority="12473">
      <formula>$A488="Loss"</formula>
    </cfRule>
    <cfRule type="expression" dxfId="12456" priority="12474">
      <formula>$A488="Profit"</formula>
    </cfRule>
  </conditionalFormatting>
  <conditionalFormatting sqref="C488">
    <cfRule type="expression" dxfId="12455" priority="12471">
      <formula>$A488="Loss"</formula>
    </cfRule>
    <cfRule type="expression" dxfId="12454" priority="12472">
      <formula>$A488="Profit"</formula>
    </cfRule>
  </conditionalFormatting>
  <conditionalFormatting sqref="C488">
    <cfRule type="expression" dxfId="12453" priority="12469">
      <formula>$A488="Loss"</formula>
    </cfRule>
    <cfRule type="expression" dxfId="12452" priority="12470">
      <formula>$A488="Profit"</formula>
    </cfRule>
  </conditionalFormatting>
  <conditionalFormatting sqref="C488">
    <cfRule type="expression" dxfId="12451" priority="12467">
      <formula>$A488="Loss"</formula>
    </cfRule>
    <cfRule type="expression" dxfId="12450" priority="12468">
      <formula>$A488="Profit"</formula>
    </cfRule>
  </conditionalFormatting>
  <conditionalFormatting sqref="C488">
    <cfRule type="expression" dxfId="12449" priority="12465">
      <formula>$A488="Loss"</formula>
    </cfRule>
    <cfRule type="expression" dxfId="12448" priority="12466">
      <formula>$A488="Profit"</formula>
    </cfRule>
  </conditionalFormatting>
  <conditionalFormatting sqref="C488">
    <cfRule type="expression" dxfId="12447" priority="12463">
      <formula>$A488="Loss"</formula>
    </cfRule>
    <cfRule type="expression" dxfId="12446" priority="12464">
      <formula>$A488="Profit"</formula>
    </cfRule>
  </conditionalFormatting>
  <conditionalFormatting sqref="C488">
    <cfRule type="expression" dxfId="12445" priority="12461">
      <formula>$A488="Loss"</formula>
    </cfRule>
    <cfRule type="expression" dxfId="12444" priority="12462">
      <formula>$A488="Profit"</formula>
    </cfRule>
  </conditionalFormatting>
  <conditionalFormatting sqref="C488">
    <cfRule type="expression" dxfId="12443" priority="12459">
      <formula>$A488="Loss"</formula>
    </cfRule>
    <cfRule type="expression" dxfId="12442" priority="12460">
      <formula>$A488="Profit"</formula>
    </cfRule>
  </conditionalFormatting>
  <conditionalFormatting sqref="C488">
    <cfRule type="expression" dxfId="12441" priority="12457">
      <formula>$A488="Loss"</formula>
    </cfRule>
    <cfRule type="expression" dxfId="12440" priority="12458">
      <formula>$A488="Profit"</formula>
    </cfRule>
  </conditionalFormatting>
  <conditionalFormatting sqref="C488">
    <cfRule type="expression" dxfId="12439" priority="12455">
      <formula>$A488="Loss"</formula>
    </cfRule>
    <cfRule type="expression" dxfId="12438" priority="12456">
      <formula>$A488="Profit"</formula>
    </cfRule>
  </conditionalFormatting>
  <conditionalFormatting sqref="C488">
    <cfRule type="expression" dxfId="12437" priority="12453">
      <formula>$A488="Loss"</formula>
    </cfRule>
    <cfRule type="expression" dxfId="12436" priority="12454">
      <formula>$A488="Profit"</formula>
    </cfRule>
  </conditionalFormatting>
  <conditionalFormatting sqref="C488">
    <cfRule type="expression" dxfId="12435" priority="12451">
      <formula>$A488="Loss"</formula>
    </cfRule>
    <cfRule type="expression" dxfId="12434" priority="12452">
      <formula>$A488="Profit"</formula>
    </cfRule>
  </conditionalFormatting>
  <conditionalFormatting sqref="C488">
    <cfRule type="expression" dxfId="12433" priority="12449">
      <formula>$A488="Loss"</formula>
    </cfRule>
    <cfRule type="expression" dxfId="12432" priority="12450">
      <formula>$A488="Profit"</formula>
    </cfRule>
  </conditionalFormatting>
  <conditionalFormatting sqref="C488">
    <cfRule type="expression" dxfId="12431" priority="12447">
      <formula>$A488="Loss"</formula>
    </cfRule>
    <cfRule type="expression" dxfId="12430" priority="12448">
      <formula>$A488="Profit"</formula>
    </cfRule>
  </conditionalFormatting>
  <conditionalFormatting sqref="C488">
    <cfRule type="expression" dxfId="12429" priority="12445">
      <formula>$A488="Loss"</formula>
    </cfRule>
    <cfRule type="expression" dxfId="12428" priority="12446">
      <formula>$A488="Profit"</formula>
    </cfRule>
  </conditionalFormatting>
  <conditionalFormatting sqref="C488">
    <cfRule type="expression" dxfId="12427" priority="12443">
      <formula>$A488="Loss"</formula>
    </cfRule>
    <cfRule type="expression" dxfId="12426" priority="12444">
      <formula>$A488="Profit"</formula>
    </cfRule>
  </conditionalFormatting>
  <conditionalFormatting sqref="C488">
    <cfRule type="expression" dxfId="12425" priority="12441">
      <formula>$A488="Loss"</formula>
    </cfRule>
    <cfRule type="expression" dxfId="12424" priority="12442">
      <formula>$A488="Profit"</formula>
    </cfRule>
  </conditionalFormatting>
  <conditionalFormatting sqref="C488">
    <cfRule type="expression" dxfId="12423" priority="12439">
      <formula>$A488="Loss"</formula>
    </cfRule>
    <cfRule type="expression" dxfId="12422" priority="12440">
      <formula>$A488="Profit"</formula>
    </cfRule>
  </conditionalFormatting>
  <conditionalFormatting sqref="C488">
    <cfRule type="expression" dxfId="12421" priority="12437">
      <formula>$A488="Loss"</formula>
    </cfRule>
    <cfRule type="expression" dxfId="12420" priority="12438">
      <formula>$A488="Profit"</formula>
    </cfRule>
  </conditionalFormatting>
  <conditionalFormatting sqref="C488">
    <cfRule type="expression" dxfId="12419" priority="12435">
      <formula>$A488="Loss"</formula>
    </cfRule>
    <cfRule type="expression" dxfId="12418" priority="12436">
      <formula>$A488="Profit"</formula>
    </cfRule>
  </conditionalFormatting>
  <conditionalFormatting sqref="C488">
    <cfRule type="expression" dxfId="12417" priority="12433">
      <formula>$A488="Loss"</formula>
    </cfRule>
    <cfRule type="expression" dxfId="12416" priority="12434">
      <formula>$A488="Profit"</formula>
    </cfRule>
  </conditionalFormatting>
  <conditionalFormatting sqref="C488">
    <cfRule type="expression" dxfId="12415" priority="12431">
      <formula>$A488="Loss"</formula>
    </cfRule>
    <cfRule type="expression" dxfId="12414" priority="12432">
      <formula>$A488="Profit"</formula>
    </cfRule>
  </conditionalFormatting>
  <conditionalFormatting sqref="C488">
    <cfRule type="expression" dxfId="12413" priority="12429">
      <formula>$A488="Loss"</formula>
    </cfRule>
    <cfRule type="expression" dxfId="12412" priority="12430">
      <formula>$A488="Profit"</formula>
    </cfRule>
  </conditionalFormatting>
  <conditionalFormatting sqref="C488">
    <cfRule type="expression" dxfId="12411" priority="12427">
      <formula>$A488="Loss"</formula>
    </cfRule>
    <cfRule type="expression" dxfId="12410" priority="12428">
      <formula>$A488="Profit"</formula>
    </cfRule>
  </conditionalFormatting>
  <conditionalFormatting sqref="C488">
    <cfRule type="expression" dxfId="12409" priority="12425">
      <formula>$A488="Loss"</formula>
    </cfRule>
    <cfRule type="expression" dxfId="12408" priority="12426">
      <formula>$A488="Profit"</formula>
    </cfRule>
  </conditionalFormatting>
  <conditionalFormatting sqref="C488">
    <cfRule type="expression" dxfId="12407" priority="12423">
      <formula>$A488="Loss"</formula>
    </cfRule>
    <cfRule type="expression" dxfId="12406" priority="12424">
      <formula>$A488="Profit"</formula>
    </cfRule>
  </conditionalFormatting>
  <conditionalFormatting sqref="C488">
    <cfRule type="expression" dxfId="12405" priority="12421">
      <formula>$A488="Loss"</formula>
    </cfRule>
    <cfRule type="expression" dxfId="12404" priority="12422">
      <formula>$A488="Profit"</formula>
    </cfRule>
  </conditionalFormatting>
  <conditionalFormatting sqref="C488">
    <cfRule type="expression" dxfId="12403" priority="12419">
      <formula>$A488="Loss"</formula>
    </cfRule>
    <cfRule type="expression" dxfId="12402" priority="12420">
      <formula>$A488="Profit"</formula>
    </cfRule>
  </conditionalFormatting>
  <conditionalFormatting sqref="C488">
    <cfRule type="expression" dxfId="12401" priority="12417">
      <formula>$A488="Loss"</formula>
    </cfRule>
    <cfRule type="expression" dxfId="12400" priority="12418">
      <formula>$A488="Profit"</formula>
    </cfRule>
  </conditionalFormatting>
  <conditionalFormatting sqref="C488">
    <cfRule type="expression" dxfId="12399" priority="12415">
      <formula>$A488="Loss"</formula>
    </cfRule>
    <cfRule type="expression" dxfId="12398" priority="12416">
      <formula>$A488="Profit"</formula>
    </cfRule>
  </conditionalFormatting>
  <conditionalFormatting sqref="C488">
    <cfRule type="expression" dxfId="12397" priority="12413">
      <formula>$A488="Loss"</formula>
    </cfRule>
    <cfRule type="expression" dxfId="12396" priority="12414">
      <formula>$A488="Profit"</formula>
    </cfRule>
  </conditionalFormatting>
  <conditionalFormatting sqref="C488">
    <cfRule type="expression" dxfId="12395" priority="12411">
      <formula>$A488="Loss"</formula>
    </cfRule>
    <cfRule type="expression" dxfId="12394" priority="12412">
      <formula>$A488="Profit"</formula>
    </cfRule>
  </conditionalFormatting>
  <conditionalFormatting sqref="C488">
    <cfRule type="expression" dxfId="12393" priority="12409">
      <formula>$A488="Loss"</formula>
    </cfRule>
    <cfRule type="expression" dxfId="12392" priority="12410">
      <formula>$A488="Profit"</formula>
    </cfRule>
  </conditionalFormatting>
  <conditionalFormatting sqref="C488">
    <cfRule type="expression" dxfId="12391" priority="12407">
      <formula>$A488="Loss"</formula>
    </cfRule>
    <cfRule type="expression" dxfId="12390" priority="12408">
      <formula>$A488="Profit"</formula>
    </cfRule>
  </conditionalFormatting>
  <conditionalFormatting sqref="C488">
    <cfRule type="expression" dxfId="12389" priority="12405">
      <formula>$A488="Loss"</formula>
    </cfRule>
    <cfRule type="expression" dxfId="12388" priority="12406">
      <formula>$A488="Profit"</formula>
    </cfRule>
  </conditionalFormatting>
  <conditionalFormatting sqref="C488">
    <cfRule type="expression" dxfId="12387" priority="12403">
      <formula>$A488="Loss"</formula>
    </cfRule>
    <cfRule type="expression" dxfId="12386" priority="12404">
      <formula>$A488="Profit"</formula>
    </cfRule>
  </conditionalFormatting>
  <conditionalFormatting sqref="C488">
    <cfRule type="expression" dxfId="12385" priority="12401">
      <formula>$A488="Loss"</formula>
    </cfRule>
    <cfRule type="expression" dxfId="12384" priority="12402">
      <formula>$A488="Profit"</formula>
    </cfRule>
  </conditionalFormatting>
  <conditionalFormatting sqref="C488">
    <cfRule type="expression" dxfId="12383" priority="12399">
      <formula>$A488="Loss"</formula>
    </cfRule>
    <cfRule type="expression" dxfId="12382" priority="12400">
      <formula>$A488="Profit"</formula>
    </cfRule>
  </conditionalFormatting>
  <conditionalFormatting sqref="C488">
    <cfRule type="expression" dxfId="12381" priority="12397">
      <formula>$A488="Loss"</formula>
    </cfRule>
    <cfRule type="expression" dxfId="12380" priority="12398">
      <formula>$A488="Profit"</formula>
    </cfRule>
  </conditionalFormatting>
  <conditionalFormatting sqref="C488">
    <cfRule type="expression" dxfId="12379" priority="12395">
      <formula>$A488="Loss"</formula>
    </cfRule>
    <cfRule type="expression" dxfId="12378" priority="12396">
      <formula>$A488="Profit"</formula>
    </cfRule>
  </conditionalFormatting>
  <conditionalFormatting sqref="C488">
    <cfRule type="expression" dxfId="12377" priority="12393">
      <formula>$A488="Loss"</formula>
    </cfRule>
    <cfRule type="expression" dxfId="12376" priority="12394">
      <formula>$A488="Profit"</formula>
    </cfRule>
  </conditionalFormatting>
  <conditionalFormatting sqref="C488">
    <cfRule type="expression" dxfId="12375" priority="12391">
      <formula>$A488="Loss"</formula>
    </cfRule>
    <cfRule type="expression" dxfId="12374" priority="12392">
      <formula>$A488="Profit"</formula>
    </cfRule>
  </conditionalFormatting>
  <conditionalFormatting sqref="C488">
    <cfRule type="expression" dxfId="12373" priority="12389">
      <formula>$A488="Loss"</formula>
    </cfRule>
    <cfRule type="expression" dxfId="12372" priority="12390">
      <formula>$A488="Profit"</formula>
    </cfRule>
  </conditionalFormatting>
  <conditionalFormatting sqref="C488">
    <cfRule type="expression" dxfId="12371" priority="12387">
      <formula>$A488="Loss"</formula>
    </cfRule>
    <cfRule type="expression" dxfId="12370" priority="12388">
      <formula>$A488="Profit"</formula>
    </cfRule>
  </conditionalFormatting>
  <conditionalFormatting sqref="C488">
    <cfRule type="expression" dxfId="12369" priority="12385">
      <formula>$A488="Loss"</formula>
    </cfRule>
    <cfRule type="expression" dxfId="12368" priority="12386">
      <formula>$A488="Profit"</formula>
    </cfRule>
  </conditionalFormatting>
  <conditionalFormatting sqref="C488">
    <cfRule type="expression" dxfId="12367" priority="12383">
      <formula>$A488="Loss"</formula>
    </cfRule>
    <cfRule type="expression" dxfId="12366" priority="12384">
      <formula>$A488="Profit"</formula>
    </cfRule>
  </conditionalFormatting>
  <conditionalFormatting sqref="C488">
    <cfRule type="expression" dxfId="12365" priority="12381">
      <formula>$A488="Loss"</formula>
    </cfRule>
    <cfRule type="expression" dxfId="12364" priority="12382">
      <formula>$A488="Profit"</formula>
    </cfRule>
  </conditionalFormatting>
  <conditionalFormatting sqref="C488">
    <cfRule type="expression" dxfId="12363" priority="12379">
      <formula>$A488="Loss"</formula>
    </cfRule>
    <cfRule type="expression" dxfId="12362" priority="12380">
      <formula>$A488="Profit"</formula>
    </cfRule>
  </conditionalFormatting>
  <conditionalFormatting sqref="C488">
    <cfRule type="expression" dxfId="12361" priority="12377">
      <formula>$A488="Loss"</formula>
    </cfRule>
    <cfRule type="expression" dxfId="12360" priority="12378">
      <formula>$A488="Profit"</formula>
    </cfRule>
  </conditionalFormatting>
  <conditionalFormatting sqref="C488">
    <cfRule type="expression" dxfId="12359" priority="12375">
      <formula>$A488="Loss"</formula>
    </cfRule>
    <cfRule type="expression" dxfId="12358" priority="12376">
      <formula>$A488="Profit"</formula>
    </cfRule>
  </conditionalFormatting>
  <conditionalFormatting sqref="C488">
    <cfRule type="expression" dxfId="12357" priority="12373">
      <formula>$A488="Loss"</formula>
    </cfRule>
    <cfRule type="expression" dxfId="12356" priority="12374">
      <formula>$A488="Profit"</formula>
    </cfRule>
  </conditionalFormatting>
  <conditionalFormatting sqref="C488">
    <cfRule type="expression" dxfId="12355" priority="12371">
      <formula>$A488="Loss"</formula>
    </cfRule>
    <cfRule type="expression" dxfId="12354" priority="12372">
      <formula>$A488="Profit"</formula>
    </cfRule>
  </conditionalFormatting>
  <conditionalFormatting sqref="C488">
    <cfRule type="expression" dxfId="12353" priority="12369">
      <formula>$A488="Loss"</formula>
    </cfRule>
    <cfRule type="expression" dxfId="12352" priority="12370">
      <formula>$A488="Profit"</formula>
    </cfRule>
  </conditionalFormatting>
  <conditionalFormatting sqref="C488">
    <cfRule type="expression" dxfId="12351" priority="12367">
      <formula>$A488="Loss"</formula>
    </cfRule>
    <cfRule type="expression" dxfId="12350" priority="12368">
      <formula>$A488="Profit"</formula>
    </cfRule>
  </conditionalFormatting>
  <conditionalFormatting sqref="C488">
    <cfRule type="expression" dxfId="12349" priority="12365">
      <formula>$A488="Loss"</formula>
    </cfRule>
    <cfRule type="expression" dxfId="12348" priority="12366">
      <formula>$A488="Profit"</formula>
    </cfRule>
  </conditionalFormatting>
  <conditionalFormatting sqref="C488">
    <cfRule type="expression" dxfId="12347" priority="12363">
      <formula>$A488="Loss"</formula>
    </cfRule>
    <cfRule type="expression" dxfId="12346" priority="12364">
      <formula>$A488="Profit"</formula>
    </cfRule>
  </conditionalFormatting>
  <conditionalFormatting sqref="C488">
    <cfRule type="expression" dxfId="12345" priority="12361">
      <formula>$A488="Loss"</formula>
    </cfRule>
    <cfRule type="expression" dxfId="12344" priority="12362">
      <formula>$A488="Profit"</formula>
    </cfRule>
  </conditionalFormatting>
  <conditionalFormatting sqref="C488">
    <cfRule type="expression" dxfId="12343" priority="12359">
      <formula>$A488="Loss"</formula>
    </cfRule>
    <cfRule type="expression" dxfId="12342" priority="12360">
      <formula>$A488="Profit"</formula>
    </cfRule>
  </conditionalFormatting>
  <conditionalFormatting sqref="C488">
    <cfRule type="expression" dxfId="12341" priority="12357">
      <formula>$A488="Loss"</formula>
    </cfRule>
    <cfRule type="expression" dxfId="12340" priority="12358">
      <formula>$A488="Profit"</formula>
    </cfRule>
  </conditionalFormatting>
  <conditionalFormatting sqref="C488">
    <cfRule type="expression" dxfId="12339" priority="12355">
      <formula>$A488="Loss"</formula>
    </cfRule>
    <cfRule type="expression" dxfId="12338" priority="12356">
      <formula>$A488="Profit"</formula>
    </cfRule>
  </conditionalFormatting>
  <conditionalFormatting sqref="C488">
    <cfRule type="expression" dxfId="12337" priority="12353">
      <formula>$A488="Loss"</formula>
    </cfRule>
    <cfRule type="expression" dxfId="12336" priority="12354">
      <formula>$A488="Profit"</formula>
    </cfRule>
  </conditionalFormatting>
  <conditionalFormatting sqref="C488">
    <cfRule type="expression" dxfId="12335" priority="12351">
      <formula>$A488="Loss"</formula>
    </cfRule>
    <cfRule type="expression" dxfId="12334" priority="12352">
      <formula>$A488="Profit"</formula>
    </cfRule>
  </conditionalFormatting>
  <conditionalFormatting sqref="C488">
    <cfRule type="expression" dxfId="12333" priority="12349">
      <formula>$A488="Loss"</formula>
    </cfRule>
    <cfRule type="expression" dxfId="12332" priority="12350">
      <formula>$A488="Profit"</formula>
    </cfRule>
  </conditionalFormatting>
  <conditionalFormatting sqref="C488">
    <cfRule type="expression" dxfId="12331" priority="12347">
      <formula>$A488="Loss"</formula>
    </cfRule>
    <cfRule type="expression" dxfId="12330" priority="12348">
      <formula>$A488="Profit"</formula>
    </cfRule>
  </conditionalFormatting>
  <conditionalFormatting sqref="C488">
    <cfRule type="expression" dxfId="12329" priority="12345">
      <formula>$A488="Loss"</formula>
    </cfRule>
    <cfRule type="expression" dxfId="12328" priority="12346">
      <formula>$A488="Profit"</formula>
    </cfRule>
  </conditionalFormatting>
  <conditionalFormatting sqref="C488">
    <cfRule type="expression" dxfId="12327" priority="12343">
      <formula>$A488="Loss"</formula>
    </cfRule>
    <cfRule type="expression" dxfId="12326" priority="12344">
      <formula>$A488="Profit"</formula>
    </cfRule>
  </conditionalFormatting>
  <conditionalFormatting sqref="C488">
    <cfRule type="expression" dxfId="12325" priority="12341">
      <formula>$A488="Loss"</formula>
    </cfRule>
    <cfRule type="expression" dxfId="12324" priority="12342">
      <formula>$A488="Profit"</formula>
    </cfRule>
  </conditionalFormatting>
  <conditionalFormatting sqref="C490:C495">
    <cfRule type="expression" dxfId="12323" priority="12299">
      <formula>$A490="Loss"</formula>
    </cfRule>
    <cfRule type="expression" dxfId="12322" priority="12300">
      <formula>$A490="Profit"</formula>
    </cfRule>
  </conditionalFormatting>
  <conditionalFormatting sqref="C490:C495">
    <cfRule type="expression" dxfId="12321" priority="12297">
      <formula>$A490="Loss"</formula>
    </cfRule>
    <cfRule type="expression" dxfId="12320" priority="12298">
      <formula>$A490="Profit"</formula>
    </cfRule>
  </conditionalFormatting>
  <conditionalFormatting sqref="C490:C495">
    <cfRule type="expression" dxfId="12319" priority="12295">
      <formula>$A490="Loss"</formula>
    </cfRule>
    <cfRule type="expression" dxfId="12318" priority="12296">
      <formula>$A490="Profit"</formula>
    </cfRule>
  </conditionalFormatting>
  <conditionalFormatting sqref="C490:C495">
    <cfRule type="expression" dxfId="12317" priority="12293">
      <formula>$A490="Loss"</formula>
    </cfRule>
    <cfRule type="expression" dxfId="12316" priority="12294">
      <formula>$A490="Profit"</formula>
    </cfRule>
  </conditionalFormatting>
  <conditionalFormatting sqref="C490:C495">
    <cfRule type="expression" dxfId="12315" priority="12291">
      <formula>$A490="Loss"</formula>
    </cfRule>
    <cfRule type="expression" dxfId="12314" priority="12292">
      <formula>$A490="Profit"</formula>
    </cfRule>
  </conditionalFormatting>
  <conditionalFormatting sqref="C490:C495">
    <cfRule type="expression" dxfId="12313" priority="12339">
      <formula>$A490="Loss"</formula>
    </cfRule>
    <cfRule type="expression" dxfId="12312" priority="12340">
      <formula>$A490="Profit"</formula>
    </cfRule>
  </conditionalFormatting>
  <conditionalFormatting sqref="C490:C495">
    <cfRule type="expression" dxfId="12311" priority="12337">
      <formula>$A490="Loss"</formula>
    </cfRule>
    <cfRule type="expression" dxfId="12310" priority="12338">
      <formula>$A490="Profit"</formula>
    </cfRule>
  </conditionalFormatting>
  <conditionalFormatting sqref="C490:C495">
    <cfRule type="expression" dxfId="12309" priority="12335">
      <formula>$A490="Loss"</formula>
    </cfRule>
    <cfRule type="expression" dxfId="12308" priority="12336">
      <formula>$A490="Profit"</formula>
    </cfRule>
  </conditionalFormatting>
  <conditionalFormatting sqref="C490:C495">
    <cfRule type="expression" dxfId="12307" priority="12333">
      <formula>$A490="Loss"</formula>
    </cfRule>
    <cfRule type="expression" dxfId="12306" priority="12334">
      <formula>$A490="Profit"</formula>
    </cfRule>
  </conditionalFormatting>
  <conditionalFormatting sqref="C490:C495">
    <cfRule type="expression" dxfId="12305" priority="12331">
      <formula>$A490="Loss"</formula>
    </cfRule>
    <cfRule type="expression" dxfId="12304" priority="12332">
      <formula>$A490="Profit"</formula>
    </cfRule>
  </conditionalFormatting>
  <conditionalFormatting sqref="C490:C495">
    <cfRule type="expression" dxfId="12303" priority="12329">
      <formula>$A490="Loss"</formula>
    </cfRule>
    <cfRule type="expression" dxfId="12302" priority="12330">
      <formula>$A490="Profit"</formula>
    </cfRule>
  </conditionalFormatting>
  <conditionalFormatting sqref="C490:C495">
    <cfRule type="expression" dxfId="12301" priority="12327">
      <formula>$A490="Loss"</formula>
    </cfRule>
    <cfRule type="expression" dxfId="12300" priority="12328">
      <formula>$A490="Profit"</formula>
    </cfRule>
  </conditionalFormatting>
  <conditionalFormatting sqref="C490:C495">
    <cfRule type="expression" dxfId="12299" priority="12325">
      <formula>$A490="Loss"</formula>
    </cfRule>
    <cfRule type="expression" dxfId="12298" priority="12326">
      <formula>$A490="Profit"</formula>
    </cfRule>
  </conditionalFormatting>
  <conditionalFormatting sqref="C490:C495">
    <cfRule type="expression" dxfId="12297" priority="12323">
      <formula>$A490="Loss"</formula>
    </cfRule>
    <cfRule type="expression" dxfId="12296" priority="12324">
      <formula>$A490="Profit"</formula>
    </cfRule>
  </conditionalFormatting>
  <conditionalFormatting sqref="C490:C495">
    <cfRule type="expression" dxfId="12295" priority="12321">
      <formula>$A490="Loss"</formula>
    </cfRule>
    <cfRule type="expression" dxfId="12294" priority="12322">
      <formula>$A490="Profit"</formula>
    </cfRule>
  </conditionalFormatting>
  <conditionalFormatting sqref="C490:C495">
    <cfRule type="expression" dxfId="12293" priority="12319">
      <formula>$A490="Loss"</formula>
    </cfRule>
    <cfRule type="expression" dxfId="12292" priority="12320">
      <formula>$A490="Profit"</formula>
    </cfRule>
  </conditionalFormatting>
  <conditionalFormatting sqref="C490:C495">
    <cfRule type="expression" dxfId="12291" priority="12317">
      <formula>$A490="Loss"</formula>
    </cfRule>
    <cfRule type="expression" dxfId="12290" priority="12318">
      <formula>$A490="Profit"</formula>
    </cfRule>
  </conditionalFormatting>
  <conditionalFormatting sqref="C490:C495">
    <cfRule type="expression" dxfId="12289" priority="12315">
      <formula>$A490="Loss"</formula>
    </cfRule>
    <cfRule type="expression" dxfId="12288" priority="12316">
      <formula>$A490="Profit"</formula>
    </cfRule>
  </conditionalFormatting>
  <conditionalFormatting sqref="C490:C495">
    <cfRule type="expression" dxfId="12287" priority="12313">
      <formula>$A490="Loss"</formula>
    </cfRule>
    <cfRule type="expression" dxfId="12286" priority="12314">
      <formula>$A490="Profit"</formula>
    </cfRule>
  </conditionalFormatting>
  <conditionalFormatting sqref="C490:C495">
    <cfRule type="expression" dxfId="12285" priority="12311">
      <formula>$A490="Loss"</formula>
    </cfRule>
    <cfRule type="expression" dxfId="12284" priority="12312">
      <formula>$A490="Profit"</formula>
    </cfRule>
  </conditionalFormatting>
  <conditionalFormatting sqref="C490:C495">
    <cfRule type="expression" dxfId="12283" priority="12309">
      <formula>$A490="Loss"</formula>
    </cfRule>
    <cfRule type="expression" dxfId="12282" priority="12310">
      <formula>$A490="Profit"</formula>
    </cfRule>
  </conditionalFormatting>
  <conditionalFormatting sqref="C490:C495">
    <cfRule type="expression" dxfId="12281" priority="12307">
      <formula>$A490="Loss"</formula>
    </cfRule>
    <cfRule type="expression" dxfId="12280" priority="12308">
      <formula>$A490="Profit"</formula>
    </cfRule>
  </conditionalFormatting>
  <conditionalFormatting sqref="C490:C495">
    <cfRule type="expression" dxfId="12279" priority="12305">
      <formula>$A490="Loss"</formula>
    </cfRule>
    <cfRule type="expression" dxfId="12278" priority="12306">
      <formula>$A490="Profit"</formula>
    </cfRule>
  </conditionalFormatting>
  <conditionalFormatting sqref="C490:C495">
    <cfRule type="expression" dxfId="12277" priority="12303">
      <formula>$A490="Loss"</formula>
    </cfRule>
    <cfRule type="expression" dxfId="12276" priority="12304">
      <formula>$A490="Profit"</formula>
    </cfRule>
  </conditionalFormatting>
  <conditionalFormatting sqref="C490:C495">
    <cfRule type="expression" dxfId="12275" priority="12301">
      <formula>$A490="Loss"</formula>
    </cfRule>
    <cfRule type="expression" dxfId="12274" priority="12302">
      <formula>$A490="Profit"</formula>
    </cfRule>
  </conditionalFormatting>
  <conditionalFormatting sqref="C490:C495">
    <cfRule type="expression" dxfId="12273" priority="12289">
      <formula>$A490="Loss"</formula>
    </cfRule>
    <cfRule type="expression" dxfId="12272" priority="12290">
      <formula>$A490="Profit"</formula>
    </cfRule>
  </conditionalFormatting>
  <conditionalFormatting sqref="C490:C495">
    <cfRule type="expression" dxfId="12271" priority="12287">
      <formula>$A490="Loss"</formula>
    </cfRule>
    <cfRule type="expression" dxfId="12270" priority="12288">
      <formula>$A490="Profit"</formula>
    </cfRule>
  </conditionalFormatting>
  <conditionalFormatting sqref="C490:C495">
    <cfRule type="expression" dxfId="12269" priority="12285">
      <formula>$A490="Loss"</formula>
    </cfRule>
    <cfRule type="expression" dxfId="12268" priority="12286">
      <formula>$A490="Profit"</formula>
    </cfRule>
  </conditionalFormatting>
  <conditionalFormatting sqref="C490:C495">
    <cfRule type="expression" dxfId="12267" priority="12283">
      <formula>$A490="Loss"</formula>
    </cfRule>
    <cfRule type="expression" dxfId="12266" priority="12284">
      <formula>$A490="Profit"</formula>
    </cfRule>
  </conditionalFormatting>
  <conditionalFormatting sqref="C490:C495">
    <cfRule type="expression" dxfId="12265" priority="12281">
      <formula>$A490="Loss"</formula>
    </cfRule>
    <cfRule type="expression" dxfId="12264" priority="12282">
      <formula>$A490="Profit"</formula>
    </cfRule>
  </conditionalFormatting>
  <conditionalFormatting sqref="C490:C495">
    <cfRule type="expression" dxfId="12263" priority="12279">
      <formula>$A490="Loss"</formula>
    </cfRule>
    <cfRule type="expression" dxfId="12262" priority="12280">
      <formula>$A490="Profit"</formula>
    </cfRule>
  </conditionalFormatting>
  <conditionalFormatting sqref="C490:C495">
    <cfRule type="expression" dxfId="12261" priority="12277">
      <formula>$A490="Loss"</formula>
    </cfRule>
    <cfRule type="expression" dxfId="12260" priority="12278">
      <formula>$A490="Profit"</formula>
    </cfRule>
  </conditionalFormatting>
  <conditionalFormatting sqref="C490:C495">
    <cfRule type="expression" dxfId="12259" priority="12275">
      <formula>$A490="Loss"</formula>
    </cfRule>
    <cfRule type="expression" dxfId="12258" priority="12276">
      <formula>$A490="Profit"</formula>
    </cfRule>
  </conditionalFormatting>
  <conditionalFormatting sqref="C490:C495">
    <cfRule type="expression" dxfId="12257" priority="12273">
      <formula>$A490="Loss"</formula>
    </cfRule>
    <cfRule type="expression" dxfId="12256" priority="12274">
      <formula>$A490="Profit"</formula>
    </cfRule>
  </conditionalFormatting>
  <conditionalFormatting sqref="C490:C495">
    <cfRule type="expression" dxfId="12255" priority="12271">
      <formula>$A490="Loss"</formula>
    </cfRule>
    <cfRule type="expression" dxfId="12254" priority="12272">
      <formula>$A490="Profit"</formula>
    </cfRule>
  </conditionalFormatting>
  <conditionalFormatting sqref="C490:C495">
    <cfRule type="expression" dxfId="12253" priority="12269">
      <formula>$A490="Loss"</formula>
    </cfRule>
    <cfRule type="expression" dxfId="12252" priority="12270">
      <formula>$A490="Profit"</formula>
    </cfRule>
  </conditionalFormatting>
  <conditionalFormatting sqref="C490:C495">
    <cfRule type="expression" dxfId="12251" priority="12209">
      <formula>$A490="Loss"</formula>
    </cfRule>
    <cfRule type="expression" dxfId="12250" priority="12210">
      <formula>$A490="Profit"</formula>
    </cfRule>
  </conditionalFormatting>
  <conditionalFormatting sqref="C490:C495">
    <cfRule type="expression" dxfId="12249" priority="12207">
      <formula>$A490="Loss"</formula>
    </cfRule>
    <cfRule type="expression" dxfId="12248" priority="12208">
      <formula>$A490="Profit"</formula>
    </cfRule>
  </conditionalFormatting>
  <conditionalFormatting sqref="C490:C495">
    <cfRule type="expression" dxfId="12247" priority="12205">
      <formula>$A490="Loss"</formula>
    </cfRule>
    <cfRule type="expression" dxfId="12246" priority="12206">
      <formula>$A490="Profit"</formula>
    </cfRule>
  </conditionalFormatting>
  <conditionalFormatting sqref="C490:C495">
    <cfRule type="expression" dxfId="12245" priority="12203">
      <formula>$A490="Loss"</formula>
    </cfRule>
    <cfRule type="expression" dxfId="12244" priority="12204">
      <formula>$A490="Profit"</formula>
    </cfRule>
  </conditionalFormatting>
  <conditionalFormatting sqref="C490:C495">
    <cfRule type="expression" dxfId="12243" priority="12201">
      <formula>$A490="Loss"</formula>
    </cfRule>
    <cfRule type="expression" dxfId="12242" priority="12202">
      <formula>$A490="Profit"</formula>
    </cfRule>
  </conditionalFormatting>
  <conditionalFormatting sqref="C490:C495">
    <cfRule type="expression" dxfId="12241" priority="12267">
      <formula>$A490="Loss"</formula>
    </cfRule>
    <cfRule type="expression" dxfId="12240" priority="12268">
      <formula>$A490="Profit"</formula>
    </cfRule>
  </conditionalFormatting>
  <conditionalFormatting sqref="C490:C495">
    <cfRule type="expression" dxfId="12239" priority="12265">
      <formula>$A490="Loss"</formula>
    </cfRule>
    <cfRule type="expression" dxfId="12238" priority="12266">
      <formula>$A490="Profit"</formula>
    </cfRule>
  </conditionalFormatting>
  <conditionalFormatting sqref="C490:C495">
    <cfRule type="expression" dxfId="12237" priority="12263">
      <formula>$A490="Loss"</formula>
    </cfRule>
    <cfRule type="expression" dxfId="12236" priority="12264">
      <formula>$A490="Profit"</formula>
    </cfRule>
  </conditionalFormatting>
  <conditionalFormatting sqref="C490:C495">
    <cfRule type="expression" dxfId="12235" priority="12261">
      <formula>$A490="Loss"</formula>
    </cfRule>
    <cfRule type="expression" dxfId="12234" priority="12262">
      <formula>$A490="Profit"</formula>
    </cfRule>
  </conditionalFormatting>
  <conditionalFormatting sqref="C490:C495">
    <cfRule type="expression" dxfId="12233" priority="12259">
      <formula>$A490="Loss"</formula>
    </cfRule>
    <cfRule type="expression" dxfId="12232" priority="12260">
      <formula>$A490="Profit"</formula>
    </cfRule>
  </conditionalFormatting>
  <conditionalFormatting sqref="C490:C495">
    <cfRule type="expression" dxfId="12231" priority="12257">
      <formula>$A490="Loss"</formula>
    </cfRule>
    <cfRule type="expression" dxfId="12230" priority="12258">
      <formula>$A490="Profit"</formula>
    </cfRule>
  </conditionalFormatting>
  <conditionalFormatting sqref="C490:C495">
    <cfRule type="expression" dxfId="12229" priority="12255">
      <formula>$A490="Loss"</formula>
    </cfRule>
    <cfRule type="expression" dxfId="12228" priority="12256">
      <formula>$A490="Profit"</formula>
    </cfRule>
  </conditionalFormatting>
  <conditionalFormatting sqref="C490:C495">
    <cfRule type="expression" dxfId="12227" priority="12253">
      <formula>$A490="Loss"</formula>
    </cfRule>
    <cfRule type="expression" dxfId="12226" priority="12254">
      <formula>$A490="Profit"</formula>
    </cfRule>
  </conditionalFormatting>
  <conditionalFormatting sqref="C490:C495">
    <cfRule type="expression" dxfId="12225" priority="12251">
      <formula>$A490="Loss"</formula>
    </cfRule>
    <cfRule type="expression" dxfId="12224" priority="12252">
      <formula>$A490="Profit"</formula>
    </cfRule>
  </conditionalFormatting>
  <conditionalFormatting sqref="C490:C495">
    <cfRule type="expression" dxfId="12223" priority="12249">
      <formula>$A490="Loss"</formula>
    </cfRule>
    <cfRule type="expression" dxfId="12222" priority="12250">
      <formula>$A490="Profit"</formula>
    </cfRule>
  </conditionalFormatting>
  <conditionalFormatting sqref="C490:C495">
    <cfRule type="expression" dxfId="12221" priority="12247">
      <formula>$A490="Loss"</formula>
    </cfRule>
    <cfRule type="expression" dxfId="12220" priority="12248">
      <formula>$A490="Profit"</formula>
    </cfRule>
  </conditionalFormatting>
  <conditionalFormatting sqref="C490:C495">
    <cfRule type="expression" dxfId="12219" priority="12245">
      <formula>$A490="Loss"</formula>
    </cfRule>
    <cfRule type="expression" dxfId="12218" priority="12246">
      <formula>$A490="Profit"</formula>
    </cfRule>
  </conditionalFormatting>
  <conditionalFormatting sqref="C490:C495">
    <cfRule type="expression" dxfId="12217" priority="12243">
      <formula>$A490="Loss"</formula>
    </cfRule>
    <cfRule type="expression" dxfId="12216" priority="12244">
      <formula>$A490="Profit"</formula>
    </cfRule>
  </conditionalFormatting>
  <conditionalFormatting sqref="C490:C495">
    <cfRule type="expression" dxfId="12215" priority="12241">
      <formula>$A490="Loss"</formula>
    </cfRule>
    <cfRule type="expression" dxfId="12214" priority="12242">
      <formula>$A490="Profit"</formula>
    </cfRule>
  </conditionalFormatting>
  <conditionalFormatting sqref="C490:C495">
    <cfRule type="expression" dxfId="12213" priority="12239">
      <formula>$A490="Loss"</formula>
    </cfRule>
    <cfRule type="expression" dxfId="12212" priority="12240">
      <formula>$A490="Profit"</formula>
    </cfRule>
  </conditionalFormatting>
  <conditionalFormatting sqref="C490:C495">
    <cfRule type="expression" dxfId="12211" priority="12237">
      <formula>$A490="Loss"</formula>
    </cfRule>
    <cfRule type="expression" dxfId="12210" priority="12238">
      <formula>$A490="Profit"</formula>
    </cfRule>
  </conditionalFormatting>
  <conditionalFormatting sqref="C490:C495">
    <cfRule type="expression" dxfId="12209" priority="12235">
      <formula>$A490="Loss"</formula>
    </cfRule>
    <cfRule type="expression" dxfId="12208" priority="12236">
      <formula>$A490="Profit"</formula>
    </cfRule>
  </conditionalFormatting>
  <conditionalFormatting sqref="C490:C495">
    <cfRule type="expression" dxfId="12207" priority="12233">
      <formula>$A490="Loss"</formula>
    </cfRule>
    <cfRule type="expression" dxfId="12206" priority="12234">
      <formula>$A490="Profit"</formula>
    </cfRule>
  </conditionalFormatting>
  <conditionalFormatting sqref="C490:C495">
    <cfRule type="expression" dxfId="12205" priority="12231">
      <formula>$A490="Loss"</formula>
    </cfRule>
    <cfRule type="expression" dxfId="12204" priority="12232">
      <formula>$A490="Profit"</formula>
    </cfRule>
  </conditionalFormatting>
  <conditionalFormatting sqref="C490:C495">
    <cfRule type="expression" dxfId="12203" priority="12229">
      <formula>$A490="Loss"</formula>
    </cfRule>
    <cfRule type="expression" dxfId="12202" priority="12230">
      <formula>$A490="Profit"</formula>
    </cfRule>
  </conditionalFormatting>
  <conditionalFormatting sqref="C490:C495">
    <cfRule type="expression" dxfId="12201" priority="12227">
      <formula>$A490="Loss"</formula>
    </cfRule>
    <cfRule type="expression" dxfId="12200" priority="12228">
      <formula>$A490="Profit"</formula>
    </cfRule>
  </conditionalFormatting>
  <conditionalFormatting sqref="C490:C495">
    <cfRule type="expression" dxfId="12199" priority="12225">
      <formula>$A490="Loss"</formula>
    </cfRule>
    <cfRule type="expression" dxfId="12198" priority="12226">
      <formula>$A490="Profit"</formula>
    </cfRule>
  </conditionalFormatting>
  <conditionalFormatting sqref="C490:C495">
    <cfRule type="expression" dxfId="12197" priority="12223">
      <formula>$A490="Loss"</formula>
    </cfRule>
    <cfRule type="expression" dxfId="12196" priority="12224">
      <formula>$A490="Profit"</formula>
    </cfRule>
  </conditionalFormatting>
  <conditionalFormatting sqref="C490:C495">
    <cfRule type="expression" dxfId="12195" priority="12221">
      <formula>$A490="Loss"</formula>
    </cfRule>
    <cfRule type="expression" dxfId="12194" priority="12222">
      <formula>$A490="Profit"</formula>
    </cfRule>
  </conditionalFormatting>
  <conditionalFormatting sqref="C490:C495">
    <cfRule type="expression" dxfId="12193" priority="12219">
      <formula>$A490="Loss"</formula>
    </cfRule>
    <cfRule type="expression" dxfId="12192" priority="12220">
      <formula>$A490="Profit"</formula>
    </cfRule>
  </conditionalFormatting>
  <conditionalFormatting sqref="C490:C495">
    <cfRule type="expression" dxfId="12191" priority="12217">
      <formula>$A490="Loss"</formula>
    </cfRule>
    <cfRule type="expression" dxfId="12190" priority="12218">
      <formula>$A490="Profit"</formula>
    </cfRule>
  </conditionalFormatting>
  <conditionalFormatting sqref="C490:C495">
    <cfRule type="expression" dxfId="12189" priority="12215">
      <formula>$A490="Loss"</formula>
    </cfRule>
    <cfRule type="expression" dxfId="12188" priority="12216">
      <formula>$A490="Profit"</formula>
    </cfRule>
  </conditionalFormatting>
  <conditionalFormatting sqref="C490:C495">
    <cfRule type="expression" dxfId="12187" priority="12213">
      <formula>$A490="Loss"</formula>
    </cfRule>
    <cfRule type="expression" dxfId="12186" priority="12214">
      <formula>$A490="Profit"</formula>
    </cfRule>
  </conditionalFormatting>
  <conditionalFormatting sqref="C490:C495">
    <cfRule type="expression" dxfId="12185" priority="12211">
      <formula>$A490="Loss"</formula>
    </cfRule>
    <cfRule type="expression" dxfId="12184" priority="12212">
      <formula>$A490="Profit"</formula>
    </cfRule>
  </conditionalFormatting>
  <conditionalFormatting sqref="C497">
    <cfRule type="expression" dxfId="12183" priority="12199">
      <formula>$A497="Loss"</formula>
    </cfRule>
    <cfRule type="expression" dxfId="12182" priority="12200">
      <formula>$A497="Profit"</formula>
    </cfRule>
  </conditionalFormatting>
  <conditionalFormatting sqref="C497">
    <cfRule type="expression" dxfId="12181" priority="12157">
      <formula>$A497="Loss"</formula>
    </cfRule>
    <cfRule type="expression" dxfId="12180" priority="12158">
      <formula>$A497="Profit"</formula>
    </cfRule>
  </conditionalFormatting>
  <conditionalFormatting sqref="C497">
    <cfRule type="expression" dxfId="12179" priority="12155">
      <formula>$A497="Loss"</formula>
    </cfRule>
    <cfRule type="expression" dxfId="12178" priority="12156">
      <formula>$A497="Profit"</formula>
    </cfRule>
  </conditionalFormatting>
  <conditionalFormatting sqref="C497">
    <cfRule type="expression" dxfId="12177" priority="12153">
      <formula>$A497="Loss"</formula>
    </cfRule>
    <cfRule type="expression" dxfId="12176" priority="12154">
      <formula>$A497="Profit"</formula>
    </cfRule>
  </conditionalFormatting>
  <conditionalFormatting sqref="C497">
    <cfRule type="expression" dxfId="12175" priority="12151">
      <formula>$A497="Loss"</formula>
    </cfRule>
    <cfRule type="expression" dxfId="12174" priority="12152">
      <formula>$A497="Profit"</formula>
    </cfRule>
  </conditionalFormatting>
  <conditionalFormatting sqref="C497">
    <cfRule type="expression" dxfId="12173" priority="12149">
      <formula>$A497="Loss"</formula>
    </cfRule>
    <cfRule type="expression" dxfId="12172" priority="12150">
      <formula>$A497="Profit"</formula>
    </cfRule>
  </conditionalFormatting>
  <conditionalFormatting sqref="C497">
    <cfRule type="expression" dxfId="12171" priority="12197">
      <formula>$A497="Loss"</formula>
    </cfRule>
    <cfRule type="expression" dxfId="12170" priority="12198">
      <formula>$A497="Profit"</formula>
    </cfRule>
  </conditionalFormatting>
  <conditionalFormatting sqref="C497">
    <cfRule type="expression" dxfId="12169" priority="12195">
      <formula>$A497="Loss"</formula>
    </cfRule>
    <cfRule type="expression" dxfId="12168" priority="12196">
      <formula>$A497="Profit"</formula>
    </cfRule>
  </conditionalFormatting>
  <conditionalFormatting sqref="C497">
    <cfRule type="expression" dxfId="12167" priority="12193">
      <formula>$A497="Loss"</formula>
    </cfRule>
    <cfRule type="expression" dxfId="12166" priority="12194">
      <formula>$A497="Profit"</formula>
    </cfRule>
  </conditionalFormatting>
  <conditionalFormatting sqref="C497">
    <cfRule type="expression" dxfId="12165" priority="12191">
      <formula>$A497="Loss"</formula>
    </cfRule>
    <cfRule type="expression" dxfId="12164" priority="12192">
      <formula>$A497="Profit"</formula>
    </cfRule>
  </conditionalFormatting>
  <conditionalFormatting sqref="C497">
    <cfRule type="expression" dxfId="12163" priority="12189">
      <formula>$A497="Loss"</formula>
    </cfRule>
    <cfRule type="expression" dxfId="12162" priority="12190">
      <formula>$A497="Profit"</formula>
    </cfRule>
  </conditionalFormatting>
  <conditionalFormatting sqref="C497">
    <cfRule type="expression" dxfId="12161" priority="12187">
      <formula>$A497="Loss"</formula>
    </cfRule>
    <cfRule type="expression" dxfId="12160" priority="12188">
      <formula>$A497="Profit"</formula>
    </cfRule>
  </conditionalFormatting>
  <conditionalFormatting sqref="C497">
    <cfRule type="expression" dxfId="12159" priority="12185">
      <formula>$A497="Loss"</formula>
    </cfRule>
    <cfRule type="expression" dxfId="12158" priority="12186">
      <formula>$A497="Profit"</formula>
    </cfRule>
  </conditionalFormatting>
  <conditionalFormatting sqref="C497">
    <cfRule type="expression" dxfId="12157" priority="12183">
      <formula>$A497="Loss"</formula>
    </cfRule>
    <cfRule type="expression" dxfId="12156" priority="12184">
      <formula>$A497="Profit"</formula>
    </cfRule>
  </conditionalFormatting>
  <conditionalFormatting sqref="C497">
    <cfRule type="expression" dxfId="12155" priority="12181">
      <formula>$A497="Loss"</formula>
    </cfRule>
    <cfRule type="expression" dxfId="12154" priority="12182">
      <formula>$A497="Profit"</formula>
    </cfRule>
  </conditionalFormatting>
  <conditionalFormatting sqref="C497">
    <cfRule type="expression" dxfId="12153" priority="12179">
      <formula>$A497="Loss"</formula>
    </cfRule>
    <cfRule type="expression" dxfId="12152" priority="12180">
      <formula>$A497="Profit"</formula>
    </cfRule>
  </conditionalFormatting>
  <conditionalFormatting sqref="C497">
    <cfRule type="expression" dxfId="12151" priority="12177">
      <formula>$A497="Loss"</formula>
    </cfRule>
    <cfRule type="expression" dxfId="12150" priority="12178">
      <formula>$A497="Profit"</formula>
    </cfRule>
  </conditionalFormatting>
  <conditionalFormatting sqref="C497">
    <cfRule type="expression" dxfId="12149" priority="12175">
      <formula>$A497="Loss"</formula>
    </cfRule>
    <cfRule type="expression" dxfId="12148" priority="12176">
      <formula>$A497="Profit"</formula>
    </cfRule>
  </conditionalFormatting>
  <conditionalFormatting sqref="C497">
    <cfRule type="expression" dxfId="12147" priority="12173">
      <formula>$A497="Loss"</formula>
    </cfRule>
    <cfRule type="expression" dxfId="12146" priority="12174">
      <formula>$A497="Profit"</formula>
    </cfRule>
  </conditionalFormatting>
  <conditionalFormatting sqref="C497">
    <cfRule type="expression" dxfId="12145" priority="12171">
      <formula>$A497="Loss"</formula>
    </cfRule>
    <cfRule type="expression" dxfId="12144" priority="12172">
      <formula>$A497="Profit"</formula>
    </cfRule>
  </conditionalFormatting>
  <conditionalFormatting sqref="C497">
    <cfRule type="expression" dxfId="12143" priority="12169">
      <formula>$A497="Loss"</formula>
    </cfRule>
    <cfRule type="expression" dxfId="12142" priority="12170">
      <formula>$A497="Profit"</formula>
    </cfRule>
  </conditionalFormatting>
  <conditionalFormatting sqref="C497">
    <cfRule type="expression" dxfId="12141" priority="12167">
      <formula>$A497="Loss"</formula>
    </cfRule>
    <cfRule type="expression" dxfId="12140" priority="12168">
      <formula>$A497="Profit"</formula>
    </cfRule>
  </conditionalFormatting>
  <conditionalFormatting sqref="C497">
    <cfRule type="expression" dxfId="12139" priority="12165">
      <formula>$A497="Loss"</formula>
    </cfRule>
    <cfRule type="expression" dxfId="12138" priority="12166">
      <formula>$A497="Profit"</formula>
    </cfRule>
  </conditionalFormatting>
  <conditionalFormatting sqref="C497">
    <cfRule type="expression" dxfId="12137" priority="12163">
      <formula>$A497="Loss"</formula>
    </cfRule>
    <cfRule type="expression" dxfId="12136" priority="12164">
      <formula>$A497="Profit"</formula>
    </cfRule>
  </conditionalFormatting>
  <conditionalFormatting sqref="C497">
    <cfRule type="expression" dxfId="12135" priority="12161">
      <formula>$A497="Loss"</formula>
    </cfRule>
    <cfRule type="expression" dxfId="12134" priority="12162">
      <formula>$A497="Profit"</formula>
    </cfRule>
  </conditionalFormatting>
  <conditionalFormatting sqref="C497">
    <cfRule type="expression" dxfId="12133" priority="12159">
      <formula>$A497="Loss"</formula>
    </cfRule>
    <cfRule type="expression" dxfId="12132" priority="12160">
      <formula>$A497="Profit"</formula>
    </cfRule>
  </conditionalFormatting>
  <conditionalFormatting sqref="C497">
    <cfRule type="expression" dxfId="12131" priority="12147">
      <formula>$A497="Loss"</formula>
    </cfRule>
    <cfRule type="expression" dxfId="12130" priority="12148">
      <formula>$A497="Profit"</formula>
    </cfRule>
  </conditionalFormatting>
  <conditionalFormatting sqref="C497">
    <cfRule type="expression" dxfId="12129" priority="12145">
      <formula>$A497="Loss"</formula>
    </cfRule>
    <cfRule type="expression" dxfId="12128" priority="12146">
      <formula>$A497="Profit"</formula>
    </cfRule>
  </conditionalFormatting>
  <conditionalFormatting sqref="C497">
    <cfRule type="expression" dxfId="12127" priority="12143">
      <formula>$A497="Loss"</formula>
    </cfRule>
    <cfRule type="expression" dxfId="12126" priority="12144">
      <formula>$A497="Profit"</formula>
    </cfRule>
  </conditionalFormatting>
  <conditionalFormatting sqref="C497">
    <cfRule type="expression" dxfId="12125" priority="12141">
      <formula>$A497="Loss"</formula>
    </cfRule>
    <cfRule type="expression" dxfId="12124" priority="12142">
      <formula>$A497="Profit"</formula>
    </cfRule>
  </conditionalFormatting>
  <conditionalFormatting sqref="C497">
    <cfRule type="expression" dxfId="12123" priority="12139">
      <formula>$A497="Loss"</formula>
    </cfRule>
    <cfRule type="expression" dxfId="12122" priority="12140">
      <formula>$A497="Profit"</formula>
    </cfRule>
  </conditionalFormatting>
  <conditionalFormatting sqref="C497">
    <cfRule type="expression" dxfId="12121" priority="12137">
      <formula>$A497="Loss"</formula>
    </cfRule>
    <cfRule type="expression" dxfId="12120" priority="12138">
      <formula>$A497="Profit"</formula>
    </cfRule>
  </conditionalFormatting>
  <conditionalFormatting sqref="C497">
    <cfRule type="expression" dxfId="12119" priority="12135">
      <formula>$A497="Loss"</formula>
    </cfRule>
    <cfRule type="expression" dxfId="12118" priority="12136">
      <formula>$A497="Profit"</formula>
    </cfRule>
  </conditionalFormatting>
  <conditionalFormatting sqref="C497">
    <cfRule type="expression" dxfId="12117" priority="12133">
      <formula>$A497="Loss"</formula>
    </cfRule>
    <cfRule type="expression" dxfId="12116" priority="12134">
      <formula>$A497="Profit"</formula>
    </cfRule>
  </conditionalFormatting>
  <conditionalFormatting sqref="C497">
    <cfRule type="expression" dxfId="12115" priority="12131">
      <formula>$A497="Loss"</formula>
    </cfRule>
    <cfRule type="expression" dxfId="12114" priority="12132">
      <formula>$A497="Profit"</formula>
    </cfRule>
  </conditionalFormatting>
  <conditionalFormatting sqref="C497">
    <cfRule type="expression" dxfId="12113" priority="12129">
      <formula>$A497="Loss"</formula>
    </cfRule>
    <cfRule type="expression" dxfId="12112" priority="12130">
      <formula>$A497="Profit"</formula>
    </cfRule>
  </conditionalFormatting>
  <conditionalFormatting sqref="C497">
    <cfRule type="expression" dxfId="12111" priority="12127">
      <formula>$A497="Loss"</formula>
    </cfRule>
    <cfRule type="expression" dxfId="12110" priority="12128">
      <formula>$A497="Profit"</formula>
    </cfRule>
  </conditionalFormatting>
  <conditionalFormatting sqref="C497">
    <cfRule type="expression" dxfId="12109" priority="12067">
      <formula>$A497="Loss"</formula>
    </cfRule>
    <cfRule type="expression" dxfId="12108" priority="12068">
      <formula>$A497="Profit"</formula>
    </cfRule>
  </conditionalFormatting>
  <conditionalFormatting sqref="C497">
    <cfRule type="expression" dxfId="12107" priority="12065">
      <formula>$A497="Loss"</formula>
    </cfRule>
    <cfRule type="expression" dxfId="12106" priority="12066">
      <formula>$A497="Profit"</formula>
    </cfRule>
  </conditionalFormatting>
  <conditionalFormatting sqref="C497">
    <cfRule type="expression" dxfId="12105" priority="12063">
      <formula>$A497="Loss"</formula>
    </cfRule>
    <cfRule type="expression" dxfId="12104" priority="12064">
      <formula>$A497="Profit"</formula>
    </cfRule>
  </conditionalFormatting>
  <conditionalFormatting sqref="C497">
    <cfRule type="expression" dxfId="12103" priority="12061">
      <formula>$A497="Loss"</formula>
    </cfRule>
    <cfRule type="expression" dxfId="12102" priority="12062">
      <formula>$A497="Profit"</formula>
    </cfRule>
  </conditionalFormatting>
  <conditionalFormatting sqref="C497">
    <cfRule type="expression" dxfId="12101" priority="12059">
      <formula>$A497="Loss"</formula>
    </cfRule>
    <cfRule type="expression" dxfId="12100" priority="12060">
      <formula>$A497="Profit"</formula>
    </cfRule>
  </conditionalFormatting>
  <conditionalFormatting sqref="C497">
    <cfRule type="expression" dxfId="12099" priority="12125">
      <formula>$A497="Loss"</formula>
    </cfRule>
    <cfRule type="expression" dxfId="12098" priority="12126">
      <formula>$A497="Profit"</formula>
    </cfRule>
  </conditionalFormatting>
  <conditionalFormatting sqref="C497">
    <cfRule type="expression" dxfId="12097" priority="12123">
      <formula>$A497="Loss"</formula>
    </cfRule>
    <cfRule type="expression" dxfId="12096" priority="12124">
      <formula>$A497="Profit"</formula>
    </cfRule>
  </conditionalFormatting>
  <conditionalFormatting sqref="C497">
    <cfRule type="expression" dxfId="12095" priority="12121">
      <formula>$A497="Loss"</formula>
    </cfRule>
    <cfRule type="expression" dxfId="12094" priority="12122">
      <formula>$A497="Profit"</formula>
    </cfRule>
  </conditionalFormatting>
  <conditionalFormatting sqref="C497">
    <cfRule type="expression" dxfId="12093" priority="12119">
      <formula>$A497="Loss"</formula>
    </cfRule>
    <cfRule type="expression" dxfId="12092" priority="12120">
      <formula>$A497="Profit"</formula>
    </cfRule>
  </conditionalFormatting>
  <conditionalFormatting sqref="C497">
    <cfRule type="expression" dxfId="12091" priority="12117">
      <formula>$A497="Loss"</formula>
    </cfRule>
    <cfRule type="expression" dxfId="12090" priority="12118">
      <formula>$A497="Profit"</formula>
    </cfRule>
  </conditionalFormatting>
  <conditionalFormatting sqref="C497">
    <cfRule type="expression" dxfId="12089" priority="12115">
      <formula>$A497="Loss"</formula>
    </cfRule>
    <cfRule type="expression" dxfId="12088" priority="12116">
      <formula>$A497="Profit"</formula>
    </cfRule>
  </conditionalFormatting>
  <conditionalFormatting sqref="C497">
    <cfRule type="expression" dxfId="12087" priority="12113">
      <formula>$A497="Loss"</formula>
    </cfRule>
    <cfRule type="expression" dxfId="12086" priority="12114">
      <formula>$A497="Profit"</formula>
    </cfRule>
  </conditionalFormatting>
  <conditionalFormatting sqref="C497">
    <cfRule type="expression" dxfId="12085" priority="12111">
      <formula>$A497="Loss"</formula>
    </cfRule>
    <cfRule type="expression" dxfId="12084" priority="12112">
      <formula>$A497="Profit"</formula>
    </cfRule>
  </conditionalFormatting>
  <conditionalFormatting sqref="C497">
    <cfRule type="expression" dxfId="12083" priority="12109">
      <formula>$A497="Loss"</formula>
    </cfRule>
    <cfRule type="expression" dxfId="12082" priority="12110">
      <formula>$A497="Profit"</formula>
    </cfRule>
  </conditionalFormatting>
  <conditionalFormatting sqref="C497">
    <cfRule type="expression" dxfId="12081" priority="12107">
      <formula>$A497="Loss"</formula>
    </cfRule>
    <cfRule type="expression" dxfId="12080" priority="12108">
      <formula>$A497="Profit"</formula>
    </cfRule>
  </conditionalFormatting>
  <conditionalFormatting sqref="C497">
    <cfRule type="expression" dxfId="12079" priority="12105">
      <formula>$A497="Loss"</formula>
    </cfRule>
    <cfRule type="expression" dxfId="12078" priority="12106">
      <formula>$A497="Profit"</formula>
    </cfRule>
  </conditionalFormatting>
  <conditionalFormatting sqref="C497">
    <cfRule type="expression" dxfId="12077" priority="12103">
      <formula>$A497="Loss"</formula>
    </cfRule>
    <cfRule type="expression" dxfId="12076" priority="12104">
      <formula>$A497="Profit"</formula>
    </cfRule>
  </conditionalFormatting>
  <conditionalFormatting sqref="C497">
    <cfRule type="expression" dxfId="12075" priority="12101">
      <formula>$A497="Loss"</formula>
    </cfRule>
    <cfRule type="expression" dxfId="12074" priority="12102">
      <formula>$A497="Profit"</formula>
    </cfRule>
  </conditionalFormatting>
  <conditionalFormatting sqref="C497">
    <cfRule type="expression" dxfId="12073" priority="12099">
      <formula>$A497="Loss"</formula>
    </cfRule>
    <cfRule type="expression" dxfId="12072" priority="12100">
      <formula>$A497="Profit"</formula>
    </cfRule>
  </conditionalFormatting>
  <conditionalFormatting sqref="C497">
    <cfRule type="expression" dxfId="12071" priority="12097">
      <formula>$A497="Loss"</formula>
    </cfRule>
    <cfRule type="expression" dxfId="12070" priority="12098">
      <formula>$A497="Profit"</formula>
    </cfRule>
  </conditionalFormatting>
  <conditionalFormatting sqref="C497">
    <cfRule type="expression" dxfId="12069" priority="12095">
      <formula>$A497="Loss"</formula>
    </cfRule>
    <cfRule type="expression" dxfId="12068" priority="12096">
      <formula>$A497="Profit"</formula>
    </cfRule>
  </conditionalFormatting>
  <conditionalFormatting sqref="C497">
    <cfRule type="expression" dxfId="12067" priority="12093">
      <formula>$A497="Loss"</formula>
    </cfRule>
    <cfRule type="expression" dxfId="12066" priority="12094">
      <formula>$A497="Profit"</formula>
    </cfRule>
  </conditionalFormatting>
  <conditionalFormatting sqref="C497">
    <cfRule type="expression" dxfId="12065" priority="12091">
      <formula>$A497="Loss"</formula>
    </cfRule>
    <cfRule type="expression" dxfId="12064" priority="12092">
      <formula>$A497="Profit"</formula>
    </cfRule>
  </conditionalFormatting>
  <conditionalFormatting sqref="C497">
    <cfRule type="expression" dxfId="12063" priority="12089">
      <formula>$A497="Loss"</formula>
    </cfRule>
    <cfRule type="expression" dxfId="12062" priority="12090">
      <formula>$A497="Profit"</formula>
    </cfRule>
  </conditionalFormatting>
  <conditionalFormatting sqref="C497">
    <cfRule type="expression" dxfId="12061" priority="12087">
      <formula>$A497="Loss"</formula>
    </cfRule>
    <cfRule type="expression" dxfId="12060" priority="12088">
      <formula>$A497="Profit"</formula>
    </cfRule>
  </conditionalFormatting>
  <conditionalFormatting sqref="C497">
    <cfRule type="expression" dxfId="12059" priority="12085">
      <formula>$A497="Loss"</formula>
    </cfRule>
    <cfRule type="expression" dxfId="12058" priority="12086">
      <formula>$A497="Profit"</formula>
    </cfRule>
  </conditionalFormatting>
  <conditionalFormatting sqref="C497">
    <cfRule type="expression" dxfId="12057" priority="12083">
      <formula>$A497="Loss"</formula>
    </cfRule>
    <cfRule type="expression" dxfId="12056" priority="12084">
      <formula>$A497="Profit"</formula>
    </cfRule>
  </conditionalFormatting>
  <conditionalFormatting sqref="C497">
    <cfRule type="expression" dxfId="12055" priority="12081">
      <formula>$A497="Loss"</formula>
    </cfRule>
    <cfRule type="expression" dxfId="12054" priority="12082">
      <formula>$A497="Profit"</formula>
    </cfRule>
  </conditionalFormatting>
  <conditionalFormatting sqref="C497">
    <cfRule type="expression" dxfId="12053" priority="12079">
      <formula>$A497="Loss"</formula>
    </cfRule>
    <cfRule type="expression" dxfId="12052" priority="12080">
      <formula>$A497="Profit"</formula>
    </cfRule>
  </conditionalFormatting>
  <conditionalFormatting sqref="C497">
    <cfRule type="expression" dxfId="12051" priority="12077">
      <formula>$A497="Loss"</formula>
    </cfRule>
    <cfRule type="expression" dxfId="12050" priority="12078">
      <formula>$A497="Profit"</formula>
    </cfRule>
  </conditionalFormatting>
  <conditionalFormatting sqref="C497">
    <cfRule type="expression" dxfId="12049" priority="12075">
      <formula>$A497="Loss"</formula>
    </cfRule>
    <cfRule type="expression" dxfId="12048" priority="12076">
      <formula>$A497="Profit"</formula>
    </cfRule>
  </conditionalFormatting>
  <conditionalFormatting sqref="C497">
    <cfRule type="expression" dxfId="12047" priority="12073">
      <formula>$A497="Loss"</formula>
    </cfRule>
    <cfRule type="expression" dxfId="12046" priority="12074">
      <formula>$A497="Profit"</formula>
    </cfRule>
  </conditionalFormatting>
  <conditionalFormatting sqref="C497">
    <cfRule type="expression" dxfId="12045" priority="12071">
      <formula>$A497="Loss"</formula>
    </cfRule>
    <cfRule type="expression" dxfId="12044" priority="12072">
      <formula>$A497="Profit"</formula>
    </cfRule>
  </conditionalFormatting>
  <conditionalFormatting sqref="C497">
    <cfRule type="expression" dxfId="12043" priority="12069">
      <formula>$A497="Loss"</formula>
    </cfRule>
    <cfRule type="expression" dxfId="12042" priority="12070">
      <formula>$A497="Profit"</formula>
    </cfRule>
  </conditionalFormatting>
  <conditionalFormatting sqref="C498:C499">
    <cfRule type="expression" dxfId="12041" priority="12057">
      <formula>$A498="Loss"</formula>
    </cfRule>
    <cfRule type="expression" dxfId="12040" priority="12058">
      <formula>$A498="Profit"</formula>
    </cfRule>
  </conditionalFormatting>
  <conditionalFormatting sqref="C498:C499">
    <cfRule type="expression" dxfId="12039" priority="12015">
      <formula>$A498="Loss"</formula>
    </cfRule>
    <cfRule type="expression" dxfId="12038" priority="12016">
      <formula>$A498="Profit"</formula>
    </cfRule>
  </conditionalFormatting>
  <conditionalFormatting sqref="C498:C499">
    <cfRule type="expression" dxfId="12037" priority="12013">
      <formula>$A498="Loss"</formula>
    </cfRule>
    <cfRule type="expression" dxfId="12036" priority="12014">
      <formula>$A498="Profit"</formula>
    </cfRule>
  </conditionalFormatting>
  <conditionalFormatting sqref="C498:C499">
    <cfRule type="expression" dxfId="12035" priority="12011">
      <formula>$A498="Loss"</formula>
    </cfRule>
    <cfRule type="expression" dxfId="12034" priority="12012">
      <formula>$A498="Profit"</formula>
    </cfRule>
  </conditionalFormatting>
  <conditionalFormatting sqref="C498:C499">
    <cfRule type="expression" dxfId="12033" priority="12009">
      <formula>$A498="Loss"</formula>
    </cfRule>
    <cfRule type="expression" dxfId="12032" priority="12010">
      <formula>$A498="Profit"</formula>
    </cfRule>
  </conditionalFormatting>
  <conditionalFormatting sqref="C498:C499">
    <cfRule type="expression" dxfId="12031" priority="12007">
      <formula>$A498="Loss"</formula>
    </cfRule>
    <cfRule type="expression" dxfId="12030" priority="12008">
      <formula>$A498="Profit"</formula>
    </cfRule>
  </conditionalFormatting>
  <conditionalFormatting sqref="C498:C499">
    <cfRule type="expression" dxfId="12029" priority="12055">
      <formula>$A498="Loss"</formula>
    </cfRule>
    <cfRule type="expression" dxfId="12028" priority="12056">
      <formula>$A498="Profit"</formula>
    </cfRule>
  </conditionalFormatting>
  <conditionalFormatting sqref="C498:C499">
    <cfRule type="expression" dxfId="12027" priority="12053">
      <formula>$A498="Loss"</formula>
    </cfRule>
    <cfRule type="expression" dxfId="12026" priority="12054">
      <formula>$A498="Profit"</formula>
    </cfRule>
  </conditionalFormatting>
  <conditionalFormatting sqref="C498:C499">
    <cfRule type="expression" dxfId="12025" priority="12051">
      <formula>$A498="Loss"</formula>
    </cfRule>
    <cfRule type="expression" dxfId="12024" priority="12052">
      <formula>$A498="Profit"</formula>
    </cfRule>
  </conditionalFormatting>
  <conditionalFormatting sqref="C498:C499">
    <cfRule type="expression" dxfId="12023" priority="12049">
      <formula>$A498="Loss"</formula>
    </cfRule>
    <cfRule type="expression" dxfId="12022" priority="12050">
      <formula>$A498="Profit"</formula>
    </cfRule>
  </conditionalFormatting>
  <conditionalFormatting sqref="C498:C499">
    <cfRule type="expression" dxfId="12021" priority="12047">
      <formula>$A498="Loss"</formula>
    </cfRule>
    <cfRule type="expression" dxfId="12020" priority="12048">
      <formula>$A498="Profit"</formula>
    </cfRule>
  </conditionalFormatting>
  <conditionalFormatting sqref="C498:C499">
    <cfRule type="expression" dxfId="12019" priority="12045">
      <formula>$A498="Loss"</formula>
    </cfRule>
    <cfRule type="expression" dxfId="12018" priority="12046">
      <formula>$A498="Profit"</formula>
    </cfRule>
  </conditionalFormatting>
  <conditionalFormatting sqref="C498:C499">
    <cfRule type="expression" dxfId="12017" priority="12043">
      <formula>$A498="Loss"</formula>
    </cfRule>
    <cfRule type="expression" dxfId="12016" priority="12044">
      <formula>$A498="Profit"</formula>
    </cfRule>
  </conditionalFormatting>
  <conditionalFormatting sqref="C498:C499">
    <cfRule type="expression" dxfId="12015" priority="12041">
      <formula>$A498="Loss"</formula>
    </cfRule>
    <cfRule type="expression" dxfId="12014" priority="12042">
      <formula>$A498="Profit"</formula>
    </cfRule>
  </conditionalFormatting>
  <conditionalFormatting sqref="C498:C499">
    <cfRule type="expression" dxfId="12013" priority="12039">
      <formula>$A498="Loss"</formula>
    </cfRule>
    <cfRule type="expression" dxfId="12012" priority="12040">
      <formula>$A498="Profit"</formula>
    </cfRule>
  </conditionalFormatting>
  <conditionalFormatting sqref="C498:C499">
    <cfRule type="expression" dxfId="12011" priority="12037">
      <formula>$A498="Loss"</formula>
    </cfRule>
    <cfRule type="expression" dxfId="12010" priority="12038">
      <formula>$A498="Profit"</formula>
    </cfRule>
  </conditionalFormatting>
  <conditionalFormatting sqref="C498:C499">
    <cfRule type="expression" dxfId="12009" priority="12035">
      <formula>$A498="Loss"</formula>
    </cfRule>
    <cfRule type="expression" dxfId="12008" priority="12036">
      <formula>$A498="Profit"</formula>
    </cfRule>
  </conditionalFormatting>
  <conditionalFormatting sqref="C498:C499">
    <cfRule type="expression" dxfId="12007" priority="12033">
      <formula>$A498="Loss"</formula>
    </cfRule>
    <cfRule type="expression" dxfId="12006" priority="12034">
      <formula>$A498="Profit"</formula>
    </cfRule>
  </conditionalFormatting>
  <conditionalFormatting sqref="C498:C499">
    <cfRule type="expression" dxfId="12005" priority="12031">
      <formula>$A498="Loss"</formula>
    </cfRule>
    <cfRule type="expression" dxfId="12004" priority="12032">
      <formula>$A498="Profit"</formula>
    </cfRule>
  </conditionalFormatting>
  <conditionalFormatting sqref="C498:C499">
    <cfRule type="expression" dxfId="12003" priority="12029">
      <formula>$A498="Loss"</formula>
    </cfRule>
    <cfRule type="expression" dxfId="12002" priority="12030">
      <formula>$A498="Profit"</formula>
    </cfRule>
  </conditionalFormatting>
  <conditionalFormatting sqref="C498:C499">
    <cfRule type="expression" dxfId="12001" priority="12027">
      <formula>$A498="Loss"</formula>
    </cfRule>
    <cfRule type="expression" dxfId="12000" priority="12028">
      <formula>$A498="Profit"</formula>
    </cfRule>
  </conditionalFormatting>
  <conditionalFormatting sqref="C498:C499">
    <cfRule type="expression" dxfId="11999" priority="12025">
      <formula>$A498="Loss"</formula>
    </cfRule>
    <cfRule type="expression" dxfId="11998" priority="12026">
      <formula>$A498="Profit"</formula>
    </cfRule>
  </conditionalFormatting>
  <conditionalFormatting sqref="C498:C499">
    <cfRule type="expression" dxfId="11997" priority="12023">
      <formula>$A498="Loss"</formula>
    </cfRule>
    <cfRule type="expression" dxfId="11996" priority="12024">
      <formula>$A498="Profit"</formula>
    </cfRule>
  </conditionalFormatting>
  <conditionalFormatting sqref="C498:C499">
    <cfRule type="expression" dxfId="11995" priority="12021">
      <formula>$A498="Loss"</formula>
    </cfRule>
    <cfRule type="expression" dxfId="11994" priority="12022">
      <formula>$A498="Profit"</formula>
    </cfRule>
  </conditionalFormatting>
  <conditionalFormatting sqref="C498:C499">
    <cfRule type="expression" dxfId="11993" priority="12019">
      <formula>$A498="Loss"</formula>
    </cfRule>
    <cfRule type="expression" dxfId="11992" priority="12020">
      <formula>$A498="Profit"</formula>
    </cfRule>
  </conditionalFormatting>
  <conditionalFormatting sqref="C498:C499">
    <cfRule type="expression" dxfId="11991" priority="12017">
      <formula>$A498="Loss"</formula>
    </cfRule>
    <cfRule type="expression" dxfId="11990" priority="12018">
      <formula>$A498="Profit"</formula>
    </cfRule>
  </conditionalFormatting>
  <conditionalFormatting sqref="C498:C499">
    <cfRule type="expression" dxfId="11989" priority="12005">
      <formula>$A498="Loss"</formula>
    </cfRule>
    <cfRule type="expression" dxfId="11988" priority="12006">
      <formula>$A498="Profit"</formula>
    </cfRule>
  </conditionalFormatting>
  <conditionalFormatting sqref="C498:C499">
    <cfRule type="expression" dxfId="11987" priority="12003">
      <formula>$A498="Loss"</formula>
    </cfRule>
    <cfRule type="expression" dxfId="11986" priority="12004">
      <formula>$A498="Profit"</formula>
    </cfRule>
  </conditionalFormatting>
  <conditionalFormatting sqref="C498:C499">
    <cfRule type="expression" dxfId="11985" priority="12001">
      <formula>$A498="Loss"</formula>
    </cfRule>
    <cfRule type="expression" dxfId="11984" priority="12002">
      <formula>$A498="Profit"</formula>
    </cfRule>
  </conditionalFormatting>
  <conditionalFormatting sqref="C498:C499">
    <cfRule type="expression" dxfId="11983" priority="11999">
      <formula>$A498="Loss"</formula>
    </cfRule>
    <cfRule type="expression" dxfId="11982" priority="12000">
      <formula>$A498="Profit"</formula>
    </cfRule>
  </conditionalFormatting>
  <conditionalFormatting sqref="C498:C499">
    <cfRule type="expression" dxfId="11981" priority="11997">
      <formula>$A498="Loss"</formula>
    </cfRule>
    <cfRule type="expression" dxfId="11980" priority="11998">
      <formula>$A498="Profit"</formula>
    </cfRule>
  </conditionalFormatting>
  <conditionalFormatting sqref="C498:C499">
    <cfRule type="expression" dxfId="11979" priority="11995">
      <formula>$A498="Loss"</formula>
    </cfRule>
    <cfRule type="expression" dxfId="11978" priority="11996">
      <formula>$A498="Profit"</formula>
    </cfRule>
  </conditionalFormatting>
  <conditionalFormatting sqref="C498:C499">
    <cfRule type="expression" dxfId="11977" priority="11993">
      <formula>$A498="Loss"</formula>
    </cfRule>
    <cfRule type="expression" dxfId="11976" priority="11994">
      <formula>$A498="Profit"</formula>
    </cfRule>
  </conditionalFormatting>
  <conditionalFormatting sqref="C498:C499">
    <cfRule type="expression" dxfId="11975" priority="11991">
      <formula>$A498="Loss"</formula>
    </cfRule>
    <cfRule type="expression" dxfId="11974" priority="11992">
      <formula>$A498="Profit"</formula>
    </cfRule>
  </conditionalFormatting>
  <conditionalFormatting sqref="C498:C499">
    <cfRule type="expression" dxfId="11973" priority="11989">
      <formula>$A498="Loss"</formula>
    </cfRule>
    <cfRule type="expression" dxfId="11972" priority="11990">
      <formula>$A498="Profit"</formula>
    </cfRule>
  </conditionalFormatting>
  <conditionalFormatting sqref="C498:C499">
    <cfRule type="expression" dxfId="11971" priority="11987">
      <formula>$A498="Loss"</formula>
    </cfRule>
    <cfRule type="expression" dxfId="11970" priority="11988">
      <formula>$A498="Profit"</formula>
    </cfRule>
  </conditionalFormatting>
  <conditionalFormatting sqref="C498:C499">
    <cfRule type="expression" dxfId="11969" priority="11985">
      <formula>$A498="Loss"</formula>
    </cfRule>
    <cfRule type="expression" dxfId="11968" priority="11986">
      <formula>$A498="Profit"</formula>
    </cfRule>
  </conditionalFormatting>
  <conditionalFormatting sqref="C498:C499">
    <cfRule type="expression" dxfId="11967" priority="11925">
      <formula>$A498="Loss"</formula>
    </cfRule>
    <cfRule type="expression" dxfId="11966" priority="11926">
      <formula>$A498="Profit"</formula>
    </cfRule>
  </conditionalFormatting>
  <conditionalFormatting sqref="C498:C499">
    <cfRule type="expression" dxfId="11965" priority="11923">
      <formula>$A498="Loss"</formula>
    </cfRule>
    <cfRule type="expression" dxfId="11964" priority="11924">
      <formula>$A498="Profit"</formula>
    </cfRule>
  </conditionalFormatting>
  <conditionalFormatting sqref="C498:C499">
    <cfRule type="expression" dxfId="11963" priority="11921">
      <formula>$A498="Loss"</formula>
    </cfRule>
    <cfRule type="expression" dxfId="11962" priority="11922">
      <formula>$A498="Profit"</formula>
    </cfRule>
  </conditionalFormatting>
  <conditionalFormatting sqref="C498:C499">
    <cfRule type="expression" dxfId="11961" priority="11919">
      <formula>$A498="Loss"</formula>
    </cfRule>
    <cfRule type="expression" dxfId="11960" priority="11920">
      <formula>$A498="Profit"</formula>
    </cfRule>
  </conditionalFormatting>
  <conditionalFormatting sqref="C498:C499">
    <cfRule type="expression" dxfId="11959" priority="11917">
      <formula>$A498="Loss"</formula>
    </cfRule>
    <cfRule type="expression" dxfId="11958" priority="11918">
      <formula>$A498="Profit"</formula>
    </cfRule>
  </conditionalFormatting>
  <conditionalFormatting sqref="C498:C499">
    <cfRule type="expression" dxfId="11957" priority="11983">
      <formula>$A498="Loss"</formula>
    </cfRule>
    <cfRule type="expression" dxfId="11956" priority="11984">
      <formula>$A498="Profit"</formula>
    </cfRule>
  </conditionalFormatting>
  <conditionalFormatting sqref="C498:C499">
    <cfRule type="expression" dxfId="11955" priority="11981">
      <formula>$A498="Loss"</formula>
    </cfRule>
    <cfRule type="expression" dxfId="11954" priority="11982">
      <formula>$A498="Profit"</formula>
    </cfRule>
  </conditionalFormatting>
  <conditionalFormatting sqref="C498:C499">
    <cfRule type="expression" dxfId="11953" priority="11979">
      <formula>$A498="Loss"</formula>
    </cfRule>
    <cfRule type="expression" dxfId="11952" priority="11980">
      <formula>$A498="Profit"</formula>
    </cfRule>
  </conditionalFormatting>
  <conditionalFormatting sqref="C498:C499">
    <cfRule type="expression" dxfId="11951" priority="11977">
      <formula>$A498="Loss"</formula>
    </cfRule>
    <cfRule type="expression" dxfId="11950" priority="11978">
      <formula>$A498="Profit"</formula>
    </cfRule>
  </conditionalFormatting>
  <conditionalFormatting sqref="C498:C499">
    <cfRule type="expression" dxfId="11949" priority="11975">
      <formula>$A498="Loss"</formula>
    </cfRule>
    <cfRule type="expression" dxfId="11948" priority="11976">
      <formula>$A498="Profit"</formula>
    </cfRule>
  </conditionalFormatting>
  <conditionalFormatting sqref="C498:C499">
    <cfRule type="expression" dxfId="11947" priority="11973">
      <formula>$A498="Loss"</formula>
    </cfRule>
    <cfRule type="expression" dxfId="11946" priority="11974">
      <formula>$A498="Profit"</formula>
    </cfRule>
  </conditionalFormatting>
  <conditionalFormatting sqref="C498:C499">
    <cfRule type="expression" dxfId="11945" priority="11971">
      <formula>$A498="Loss"</formula>
    </cfRule>
    <cfRule type="expression" dxfId="11944" priority="11972">
      <formula>$A498="Profit"</formula>
    </cfRule>
  </conditionalFormatting>
  <conditionalFormatting sqref="C498:C499">
    <cfRule type="expression" dxfId="11943" priority="11969">
      <formula>$A498="Loss"</formula>
    </cfRule>
    <cfRule type="expression" dxfId="11942" priority="11970">
      <formula>$A498="Profit"</formula>
    </cfRule>
  </conditionalFormatting>
  <conditionalFormatting sqref="C498:C499">
    <cfRule type="expression" dxfId="11941" priority="11967">
      <formula>$A498="Loss"</formula>
    </cfRule>
    <cfRule type="expression" dxfId="11940" priority="11968">
      <formula>$A498="Profit"</formula>
    </cfRule>
  </conditionalFormatting>
  <conditionalFormatting sqref="C498:C499">
    <cfRule type="expression" dxfId="11939" priority="11965">
      <formula>$A498="Loss"</formula>
    </cfRule>
    <cfRule type="expression" dxfId="11938" priority="11966">
      <formula>$A498="Profit"</formula>
    </cfRule>
  </conditionalFormatting>
  <conditionalFormatting sqref="C498:C499">
    <cfRule type="expression" dxfId="11937" priority="11963">
      <formula>$A498="Loss"</formula>
    </cfRule>
    <cfRule type="expression" dxfId="11936" priority="11964">
      <formula>$A498="Profit"</formula>
    </cfRule>
  </conditionalFormatting>
  <conditionalFormatting sqref="C498:C499">
    <cfRule type="expression" dxfId="11935" priority="11961">
      <formula>$A498="Loss"</formula>
    </cfRule>
    <cfRule type="expression" dxfId="11934" priority="11962">
      <formula>$A498="Profit"</formula>
    </cfRule>
  </conditionalFormatting>
  <conditionalFormatting sqref="C498:C499">
    <cfRule type="expression" dxfId="11933" priority="11959">
      <formula>$A498="Loss"</formula>
    </cfRule>
    <cfRule type="expression" dxfId="11932" priority="11960">
      <formula>$A498="Profit"</formula>
    </cfRule>
  </conditionalFormatting>
  <conditionalFormatting sqref="C498:C499">
    <cfRule type="expression" dxfId="11931" priority="11957">
      <formula>$A498="Loss"</formula>
    </cfRule>
    <cfRule type="expression" dxfId="11930" priority="11958">
      <formula>$A498="Profit"</formula>
    </cfRule>
  </conditionalFormatting>
  <conditionalFormatting sqref="C498:C499">
    <cfRule type="expression" dxfId="11929" priority="11955">
      <formula>$A498="Loss"</formula>
    </cfRule>
    <cfRule type="expression" dxfId="11928" priority="11956">
      <formula>$A498="Profit"</formula>
    </cfRule>
  </conditionalFormatting>
  <conditionalFormatting sqref="C498:C499">
    <cfRule type="expression" dxfId="11927" priority="11953">
      <formula>$A498="Loss"</formula>
    </cfRule>
    <cfRule type="expression" dxfId="11926" priority="11954">
      <formula>$A498="Profit"</formula>
    </cfRule>
  </conditionalFormatting>
  <conditionalFormatting sqref="C498:C499">
    <cfRule type="expression" dxfId="11925" priority="11951">
      <formula>$A498="Loss"</formula>
    </cfRule>
    <cfRule type="expression" dxfId="11924" priority="11952">
      <formula>$A498="Profit"</formula>
    </cfRule>
  </conditionalFormatting>
  <conditionalFormatting sqref="C498:C499">
    <cfRule type="expression" dxfId="11923" priority="11949">
      <formula>$A498="Loss"</formula>
    </cfRule>
    <cfRule type="expression" dxfId="11922" priority="11950">
      <formula>$A498="Profit"</formula>
    </cfRule>
  </conditionalFormatting>
  <conditionalFormatting sqref="C498:C499">
    <cfRule type="expression" dxfId="11921" priority="11947">
      <formula>$A498="Loss"</formula>
    </cfRule>
    <cfRule type="expression" dxfId="11920" priority="11948">
      <formula>$A498="Profit"</formula>
    </cfRule>
  </conditionalFormatting>
  <conditionalFormatting sqref="C498:C499">
    <cfRule type="expression" dxfId="11919" priority="11945">
      <formula>$A498="Loss"</formula>
    </cfRule>
    <cfRule type="expression" dxfId="11918" priority="11946">
      <formula>$A498="Profit"</formula>
    </cfRule>
  </conditionalFormatting>
  <conditionalFormatting sqref="C498:C499">
    <cfRule type="expression" dxfId="11917" priority="11943">
      <formula>$A498="Loss"</formula>
    </cfRule>
    <cfRule type="expression" dxfId="11916" priority="11944">
      <formula>$A498="Profit"</formula>
    </cfRule>
  </conditionalFormatting>
  <conditionalFormatting sqref="C498:C499">
    <cfRule type="expression" dxfId="11915" priority="11941">
      <formula>$A498="Loss"</formula>
    </cfRule>
    <cfRule type="expression" dxfId="11914" priority="11942">
      <formula>$A498="Profit"</formula>
    </cfRule>
  </conditionalFormatting>
  <conditionalFormatting sqref="C498:C499">
    <cfRule type="expression" dxfId="11913" priority="11939">
      <formula>$A498="Loss"</formula>
    </cfRule>
    <cfRule type="expression" dxfId="11912" priority="11940">
      <formula>$A498="Profit"</formula>
    </cfRule>
  </conditionalFormatting>
  <conditionalFormatting sqref="C498:C499">
    <cfRule type="expression" dxfId="11911" priority="11937">
      <formula>$A498="Loss"</formula>
    </cfRule>
    <cfRule type="expression" dxfId="11910" priority="11938">
      <formula>$A498="Profit"</formula>
    </cfRule>
  </conditionalFormatting>
  <conditionalFormatting sqref="C498:C499">
    <cfRule type="expression" dxfId="11909" priority="11935">
      <formula>$A498="Loss"</formula>
    </cfRule>
    <cfRule type="expression" dxfId="11908" priority="11936">
      <formula>$A498="Profit"</formula>
    </cfRule>
  </conditionalFormatting>
  <conditionalFormatting sqref="C498:C499">
    <cfRule type="expression" dxfId="11907" priority="11933">
      <formula>$A498="Loss"</formula>
    </cfRule>
    <cfRule type="expression" dxfId="11906" priority="11934">
      <formula>$A498="Profit"</formula>
    </cfRule>
  </conditionalFormatting>
  <conditionalFormatting sqref="C498:C499">
    <cfRule type="expression" dxfId="11905" priority="11931">
      <formula>$A498="Loss"</formula>
    </cfRule>
    <cfRule type="expression" dxfId="11904" priority="11932">
      <formula>$A498="Profit"</formula>
    </cfRule>
  </conditionalFormatting>
  <conditionalFormatting sqref="C498:C499">
    <cfRule type="expression" dxfId="11903" priority="11929">
      <formula>$A498="Loss"</formula>
    </cfRule>
    <cfRule type="expression" dxfId="11902" priority="11930">
      <formula>$A498="Profit"</formula>
    </cfRule>
  </conditionalFormatting>
  <conditionalFormatting sqref="C498:C499">
    <cfRule type="expression" dxfId="11901" priority="11927">
      <formula>$A498="Loss"</formula>
    </cfRule>
    <cfRule type="expression" dxfId="11900" priority="11928">
      <formula>$A498="Profit"</formula>
    </cfRule>
  </conditionalFormatting>
  <conditionalFormatting sqref="C496">
    <cfRule type="expression" dxfId="11899" priority="11915">
      <formula>$A496="Loss"</formula>
    </cfRule>
    <cfRule type="expression" dxfId="11898" priority="11916">
      <formula>$A496="Profit"</formula>
    </cfRule>
  </conditionalFormatting>
  <conditionalFormatting sqref="C496">
    <cfRule type="expression" dxfId="11897" priority="11873">
      <formula>$A496="Loss"</formula>
    </cfRule>
    <cfRule type="expression" dxfId="11896" priority="11874">
      <formula>$A496="Profit"</formula>
    </cfRule>
  </conditionalFormatting>
  <conditionalFormatting sqref="C496">
    <cfRule type="expression" dxfId="11895" priority="11871">
      <formula>$A496="Loss"</formula>
    </cfRule>
    <cfRule type="expression" dxfId="11894" priority="11872">
      <formula>$A496="Profit"</formula>
    </cfRule>
  </conditionalFormatting>
  <conditionalFormatting sqref="C496">
    <cfRule type="expression" dxfId="11893" priority="11869">
      <formula>$A496="Loss"</formula>
    </cfRule>
    <cfRule type="expression" dxfId="11892" priority="11870">
      <formula>$A496="Profit"</formula>
    </cfRule>
  </conditionalFormatting>
  <conditionalFormatting sqref="C496">
    <cfRule type="expression" dxfId="11891" priority="11867">
      <formula>$A496="Loss"</formula>
    </cfRule>
    <cfRule type="expression" dxfId="11890" priority="11868">
      <formula>$A496="Profit"</formula>
    </cfRule>
  </conditionalFormatting>
  <conditionalFormatting sqref="C496">
    <cfRule type="expression" dxfId="11889" priority="11865">
      <formula>$A496="Loss"</formula>
    </cfRule>
    <cfRule type="expression" dxfId="11888" priority="11866">
      <formula>$A496="Profit"</formula>
    </cfRule>
  </conditionalFormatting>
  <conditionalFormatting sqref="C496">
    <cfRule type="expression" dxfId="11887" priority="11913">
      <formula>$A496="Loss"</formula>
    </cfRule>
    <cfRule type="expression" dxfId="11886" priority="11914">
      <formula>$A496="Profit"</formula>
    </cfRule>
  </conditionalFormatting>
  <conditionalFormatting sqref="C496">
    <cfRule type="expression" dxfId="11885" priority="11911">
      <formula>$A496="Loss"</formula>
    </cfRule>
    <cfRule type="expression" dxfId="11884" priority="11912">
      <formula>$A496="Profit"</formula>
    </cfRule>
  </conditionalFormatting>
  <conditionalFormatting sqref="C496">
    <cfRule type="expression" dxfId="11883" priority="11909">
      <formula>$A496="Loss"</formula>
    </cfRule>
    <cfRule type="expression" dxfId="11882" priority="11910">
      <formula>$A496="Profit"</formula>
    </cfRule>
  </conditionalFormatting>
  <conditionalFormatting sqref="C496">
    <cfRule type="expression" dxfId="11881" priority="11907">
      <formula>$A496="Loss"</formula>
    </cfRule>
    <cfRule type="expression" dxfId="11880" priority="11908">
      <formula>$A496="Profit"</formula>
    </cfRule>
  </conditionalFormatting>
  <conditionalFormatting sqref="C496">
    <cfRule type="expression" dxfId="11879" priority="11905">
      <formula>$A496="Loss"</formula>
    </cfRule>
    <cfRule type="expression" dxfId="11878" priority="11906">
      <formula>$A496="Profit"</formula>
    </cfRule>
  </conditionalFormatting>
  <conditionalFormatting sqref="C496">
    <cfRule type="expression" dxfId="11877" priority="11903">
      <formula>$A496="Loss"</formula>
    </cfRule>
    <cfRule type="expression" dxfId="11876" priority="11904">
      <formula>$A496="Profit"</formula>
    </cfRule>
  </conditionalFormatting>
  <conditionalFormatting sqref="C496">
    <cfRule type="expression" dxfId="11875" priority="11901">
      <formula>$A496="Loss"</formula>
    </cfRule>
    <cfRule type="expression" dxfId="11874" priority="11902">
      <formula>$A496="Profit"</formula>
    </cfRule>
  </conditionalFormatting>
  <conditionalFormatting sqref="C496">
    <cfRule type="expression" dxfId="11873" priority="11899">
      <formula>$A496="Loss"</formula>
    </cfRule>
    <cfRule type="expression" dxfId="11872" priority="11900">
      <formula>$A496="Profit"</formula>
    </cfRule>
  </conditionalFormatting>
  <conditionalFormatting sqref="C496">
    <cfRule type="expression" dxfId="11871" priority="11897">
      <formula>$A496="Loss"</formula>
    </cfRule>
    <cfRule type="expression" dxfId="11870" priority="11898">
      <formula>$A496="Profit"</formula>
    </cfRule>
  </conditionalFormatting>
  <conditionalFormatting sqref="C496">
    <cfRule type="expression" dxfId="11869" priority="11895">
      <formula>$A496="Loss"</formula>
    </cfRule>
    <cfRule type="expression" dxfId="11868" priority="11896">
      <formula>$A496="Profit"</formula>
    </cfRule>
  </conditionalFormatting>
  <conditionalFormatting sqref="C496">
    <cfRule type="expression" dxfId="11867" priority="11893">
      <formula>$A496="Loss"</formula>
    </cfRule>
    <cfRule type="expression" dxfId="11866" priority="11894">
      <formula>$A496="Profit"</formula>
    </cfRule>
  </conditionalFormatting>
  <conditionalFormatting sqref="C496">
    <cfRule type="expression" dxfId="11865" priority="11891">
      <formula>$A496="Loss"</formula>
    </cfRule>
    <cfRule type="expression" dxfId="11864" priority="11892">
      <formula>$A496="Profit"</formula>
    </cfRule>
  </conditionalFormatting>
  <conditionalFormatting sqref="C496">
    <cfRule type="expression" dxfId="11863" priority="11889">
      <formula>$A496="Loss"</formula>
    </cfRule>
    <cfRule type="expression" dxfId="11862" priority="11890">
      <formula>$A496="Profit"</formula>
    </cfRule>
  </conditionalFormatting>
  <conditionalFormatting sqref="C496">
    <cfRule type="expression" dxfId="11861" priority="11887">
      <formula>$A496="Loss"</formula>
    </cfRule>
    <cfRule type="expression" dxfId="11860" priority="11888">
      <formula>$A496="Profit"</formula>
    </cfRule>
  </conditionalFormatting>
  <conditionalFormatting sqref="C496">
    <cfRule type="expression" dxfId="11859" priority="11885">
      <formula>$A496="Loss"</formula>
    </cfRule>
    <cfRule type="expression" dxfId="11858" priority="11886">
      <formula>$A496="Profit"</formula>
    </cfRule>
  </conditionalFormatting>
  <conditionalFormatting sqref="C496">
    <cfRule type="expression" dxfId="11857" priority="11883">
      <formula>$A496="Loss"</formula>
    </cfRule>
    <cfRule type="expression" dxfId="11856" priority="11884">
      <formula>$A496="Profit"</formula>
    </cfRule>
  </conditionalFormatting>
  <conditionalFormatting sqref="C496">
    <cfRule type="expression" dxfId="11855" priority="11881">
      <formula>$A496="Loss"</formula>
    </cfRule>
    <cfRule type="expression" dxfId="11854" priority="11882">
      <formula>$A496="Profit"</formula>
    </cfRule>
  </conditionalFormatting>
  <conditionalFormatting sqref="C496">
    <cfRule type="expression" dxfId="11853" priority="11879">
      <formula>$A496="Loss"</formula>
    </cfRule>
    <cfRule type="expression" dxfId="11852" priority="11880">
      <formula>$A496="Profit"</formula>
    </cfRule>
  </conditionalFormatting>
  <conditionalFormatting sqref="C496">
    <cfRule type="expression" dxfId="11851" priority="11877">
      <formula>$A496="Loss"</formula>
    </cfRule>
    <cfRule type="expression" dxfId="11850" priority="11878">
      <formula>$A496="Profit"</formula>
    </cfRule>
  </conditionalFormatting>
  <conditionalFormatting sqref="C496">
    <cfRule type="expression" dxfId="11849" priority="11875">
      <formula>$A496="Loss"</formula>
    </cfRule>
    <cfRule type="expression" dxfId="11848" priority="11876">
      <formula>$A496="Profit"</formula>
    </cfRule>
  </conditionalFormatting>
  <conditionalFormatting sqref="C496">
    <cfRule type="expression" dxfId="11847" priority="11863">
      <formula>$A496="Loss"</formula>
    </cfRule>
    <cfRule type="expression" dxfId="11846" priority="11864">
      <formula>$A496="Profit"</formula>
    </cfRule>
  </conditionalFormatting>
  <conditionalFormatting sqref="C496">
    <cfRule type="expression" dxfId="11845" priority="11861">
      <formula>$A496="Loss"</formula>
    </cfRule>
    <cfRule type="expression" dxfId="11844" priority="11862">
      <formula>$A496="Profit"</formula>
    </cfRule>
  </conditionalFormatting>
  <conditionalFormatting sqref="C496">
    <cfRule type="expression" dxfId="11843" priority="11859">
      <formula>$A496="Loss"</formula>
    </cfRule>
    <cfRule type="expression" dxfId="11842" priority="11860">
      <formula>$A496="Profit"</formula>
    </cfRule>
  </conditionalFormatting>
  <conditionalFormatting sqref="C496">
    <cfRule type="expression" dxfId="11841" priority="11857">
      <formula>$A496="Loss"</formula>
    </cfRule>
    <cfRule type="expression" dxfId="11840" priority="11858">
      <formula>$A496="Profit"</formula>
    </cfRule>
  </conditionalFormatting>
  <conditionalFormatting sqref="C496">
    <cfRule type="expression" dxfId="11839" priority="11855">
      <formula>$A496="Loss"</formula>
    </cfRule>
    <cfRule type="expression" dxfId="11838" priority="11856">
      <formula>$A496="Profit"</formula>
    </cfRule>
  </conditionalFormatting>
  <conditionalFormatting sqref="C496">
    <cfRule type="expression" dxfId="11837" priority="11853">
      <formula>$A496="Loss"</formula>
    </cfRule>
    <cfRule type="expression" dxfId="11836" priority="11854">
      <formula>$A496="Profit"</formula>
    </cfRule>
  </conditionalFormatting>
  <conditionalFormatting sqref="C496">
    <cfRule type="expression" dxfId="11835" priority="11851">
      <formula>$A496="Loss"</formula>
    </cfRule>
    <cfRule type="expression" dxfId="11834" priority="11852">
      <formula>$A496="Profit"</formula>
    </cfRule>
  </conditionalFormatting>
  <conditionalFormatting sqref="C496">
    <cfRule type="expression" dxfId="11833" priority="11849">
      <formula>$A496="Loss"</formula>
    </cfRule>
    <cfRule type="expression" dxfId="11832" priority="11850">
      <formula>$A496="Profit"</formula>
    </cfRule>
  </conditionalFormatting>
  <conditionalFormatting sqref="C496">
    <cfRule type="expression" dxfId="11831" priority="11847">
      <formula>$A496="Loss"</formula>
    </cfRule>
    <cfRule type="expression" dxfId="11830" priority="11848">
      <formula>$A496="Profit"</formula>
    </cfRule>
  </conditionalFormatting>
  <conditionalFormatting sqref="C496">
    <cfRule type="expression" dxfId="11829" priority="11845">
      <formula>$A496="Loss"</formula>
    </cfRule>
    <cfRule type="expression" dxfId="11828" priority="11846">
      <formula>$A496="Profit"</formula>
    </cfRule>
  </conditionalFormatting>
  <conditionalFormatting sqref="C496">
    <cfRule type="expression" dxfId="11827" priority="11843">
      <formula>$A496="Loss"</formula>
    </cfRule>
    <cfRule type="expression" dxfId="11826" priority="11844">
      <formula>$A496="Profit"</formula>
    </cfRule>
  </conditionalFormatting>
  <conditionalFormatting sqref="C496">
    <cfRule type="expression" dxfId="11825" priority="11783">
      <formula>$A496="Loss"</formula>
    </cfRule>
    <cfRule type="expression" dxfId="11824" priority="11784">
      <formula>$A496="Profit"</formula>
    </cfRule>
  </conditionalFormatting>
  <conditionalFormatting sqref="C496">
    <cfRule type="expression" dxfId="11823" priority="11781">
      <formula>$A496="Loss"</formula>
    </cfRule>
    <cfRule type="expression" dxfId="11822" priority="11782">
      <formula>$A496="Profit"</formula>
    </cfRule>
  </conditionalFormatting>
  <conditionalFormatting sqref="C496">
    <cfRule type="expression" dxfId="11821" priority="11779">
      <formula>$A496="Loss"</formula>
    </cfRule>
    <cfRule type="expression" dxfId="11820" priority="11780">
      <formula>$A496="Profit"</formula>
    </cfRule>
  </conditionalFormatting>
  <conditionalFormatting sqref="C496">
    <cfRule type="expression" dxfId="11819" priority="11777">
      <formula>$A496="Loss"</formula>
    </cfRule>
    <cfRule type="expression" dxfId="11818" priority="11778">
      <formula>$A496="Profit"</formula>
    </cfRule>
  </conditionalFormatting>
  <conditionalFormatting sqref="C496">
    <cfRule type="expression" dxfId="11817" priority="11775">
      <formula>$A496="Loss"</formula>
    </cfRule>
    <cfRule type="expression" dxfId="11816" priority="11776">
      <formula>$A496="Profit"</formula>
    </cfRule>
  </conditionalFormatting>
  <conditionalFormatting sqref="C496">
    <cfRule type="expression" dxfId="11815" priority="11841">
      <formula>$A496="Loss"</formula>
    </cfRule>
    <cfRule type="expression" dxfId="11814" priority="11842">
      <formula>$A496="Profit"</formula>
    </cfRule>
  </conditionalFormatting>
  <conditionalFormatting sqref="C496">
    <cfRule type="expression" dxfId="11813" priority="11839">
      <formula>$A496="Loss"</formula>
    </cfRule>
    <cfRule type="expression" dxfId="11812" priority="11840">
      <formula>$A496="Profit"</formula>
    </cfRule>
  </conditionalFormatting>
  <conditionalFormatting sqref="C496">
    <cfRule type="expression" dxfId="11811" priority="11837">
      <formula>$A496="Loss"</formula>
    </cfRule>
    <cfRule type="expression" dxfId="11810" priority="11838">
      <formula>$A496="Profit"</formula>
    </cfRule>
  </conditionalFormatting>
  <conditionalFormatting sqref="C496">
    <cfRule type="expression" dxfId="11809" priority="11835">
      <formula>$A496="Loss"</formula>
    </cfRule>
    <cfRule type="expression" dxfId="11808" priority="11836">
      <formula>$A496="Profit"</formula>
    </cfRule>
  </conditionalFormatting>
  <conditionalFormatting sqref="C496">
    <cfRule type="expression" dxfId="11807" priority="11833">
      <formula>$A496="Loss"</formula>
    </cfRule>
    <cfRule type="expression" dxfId="11806" priority="11834">
      <formula>$A496="Profit"</formula>
    </cfRule>
  </conditionalFormatting>
  <conditionalFormatting sqref="C496">
    <cfRule type="expression" dxfId="11805" priority="11831">
      <formula>$A496="Loss"</formula>
    </cfRule>
    <cfRule type="expression" dxfId="11804" priority="11832">
      <formula>$A496="Profit"</formula>
    </cfRule>
  </conditionalFormatting>
  <conditionalFormatting sqref="C496">
    <cfRule type="expression" dxfId="11803" priority="11829">
      <formula>$A496="Loss"</formula>
    </cfRule>
    <cfRule type="expression" dxfId="11802" priority="11830">
      <formula>$A496="Profit"</formula>
    </cfRule>
  </conditionalFormatting>
  <conditionalFormatting sqref="C496">
    <cfRule type="expression" dxfId="11801" priority="11827">
      <formula>$A496="Loss"</formula>
    </cfRule>
    <cfRule type="expression" dxfId="11800" priority="11828">
      <formula>$A496="Profit"</formula>
    </cfRule>
  </conditionalFormatting>
  <conditionalFormatting sqref="C496">
    <cfRule type="expression" dxfId="11799" priority="11825">
      <formula>$A496="Loss"</formula>
    </cfRule>
    <cfRule type="expression" dxfId="11798" priority="11826">
      <formula>$A496="Profit"</formula>
    </cfRule>
  </conditionalFormatting>
  <conditionalFormatting sqref="C496">
    <cfRule type="expression" dxfId="11797" priority="11823">
      <formula>$A496="Loss"</formula>
    </cfRule>
    <cfRule type="expression" dxfId="11796" priority="11824">
      <formula>$A496="Profit"</formula>
    </cfRule>
  </conditionalFormatting>
  <conditionalFormatting sqref="C496">
    <cfRule type="expression" dxfId="11795" priority="11821">
      <formula>$A496="Loss"</formula>
    </cfRule>
    <cfRule type="expression" dxfId="11794" priority="11822">
      <formula>$A496="Profit"</formula>
    </cfRule>
  </conditionalFormatting>
  <conditionalFormatting sqref="C496">
    <cfRule type="expression" dxfId="11793" priority="11819">
      <formula>$A496="Loss"</formula>
    </cfRule>
    <cfRule type="expression" dxfId="11792" priority="11820">
      <formula>$A496="Profit"</formula>
    </cfRule>
  </conditionalFormatting>
  <conditionalFormatting sqref="C496">
    <cfRule type="expression" dxfId="11791" priority="11817">
      <formula>$A496="Loss"</formula>
    </cfRule>
    <cfRule type="expression" dxfId="11790" priority="11818">
      <formula>$A496="Profit"</formula>
    </cfRule>
  </conditionalFormatting>
  <conditionalFormatting sqref="C496">
    <cfRule type="expression" dxfId="11789" priority="11815">
      <formula>$A496="Loss"</formula>
    </cfRule>
    <cfRule type="expression" dxfId="11788" priority="11816">
      <formula>$A496="Profit"</formula>
    </cfRule>
  </conditionalFormatting>
  <conditionalFormatting sqref="C496">
    <cfRule type="expression" dxfId="11787" priority="11813">
      <formula>$A496="Loss"</formula>
    </cfRule>
    <cfRule type="expression" dxfId="11786" priority="11814">
      <formula>$A496="Profit"</formula>
    </cfRule>
  </conditionalFormatting>
  <conditionalFormatting sqref="C496">
    <cfRule type="expression" dxfId="11785" priority="11811">
      <formula>$A496="Loss"</formula>
    </cfRule>
    <cfRule type="expression" dxfId="11784" priority="11812">
      <formula>$A496="Profit"</formula>
    </cfRule>
  </conditionalFormatting>
  <conditionalFormatting sqref="C496">
    <cfRule type="expression" dxfId="11783" priority="11809">
      <formula>$A496="Loss"</formula>
    </cfRule>
    <cfRule type="expression" dxfId="11782" priority="11810">
      <formula>$A496="Profit"</formula>
    </cfRule>
  </conditionalFormatting>
  <conditionalFormatting sqref="C496">
    <cfRule type="expression" dxfId="11781" priority="11807">
      <formula>$A496="Loss"</formula>
    </cfRule>
    <cfRule type="expression" dxfId="11780" priority="11808">
      <formula>$A496="Profit"</formula>
    </cfRule>
  </conditionalFormatting>
  <conditionalFormatting sqref="C496">
    <cfRule type="expression" dxfId="11779" priority="11805">
      <formula>$A496="Loss"</formula>
    </cfRule>
    <cfRule type="expression" dxfId="11778" priority="11806">
      <formula>$A496="Profit"</formula>
    </cfRule>
  </conditionalFormatting>
  <conditionalFormatting sqref="C496">
    <cfRule type="expression" dxfId="11777" priority="11803">
      <formula>$A496="Loss"</formula>
    </cfRule>
    <cfRule type="expression" dxfId="11776" priority="11804">
      <formula>$A496="Profit"</formula>
    </cfRule>
  </conditionalFormatting>
  <conditionalFormatting sqref="C496">
    <cfRule type="expression" dxfId="11775" priority="11801">
      <formula>$A496="Loss"</formula>
    </cfRule>
    <cfRule type="expression" dxfId="11774" priority="11802">
      <formula>$A496="Profit"</formula>
    </cfRule>
  </conditionalFormatting>
  <conditionalFormatting sqref="C496">
    <cfRule type="expression" dxfId="11773" priority="11799">
      <formula>$A496="Loss"</formula>
    </cfRule>
    <cfRule type="expression" dxfId="11772" priority="11800">
      <formula>$A496="Profit"</formula>
    </cfRule>
  </conditionalFormatting>
  <conditionalFormatting sqref="C496">
    <cfRule type="expression" dxfId="11771" priority="11797">
      <formula>$A496="Loss"</formula>
    </cfRule>
    <cfRule type="expression" dxfId="11770" priority="11798">
      <formula>$A496="Profit"</formula>
    </cfRule>
  </conditionalFormatting>
  <conditionalFormatting sqref="C496">
    <cfRule type="expression" dxfId="11769" priority="11795">
      <formula>$A496="Loss"</formula>
    </cfRule>
    <cfRule type="expression" dxfId="11768" priority="11796">
      <formula>$A496="Profit"</formula>
    </cfRule>
  </conditionalFormatting>
  <conditionalFormatting sqref="C496">
    <cfRule type="expression" dxfId="11767" priority="11793">
      <formula>$A496="Loss"</formula>
    </cfRule>
    <cfRule type="expression" dxfId="11766" priority="11794">
      <formula>$A496="Profit"</formula>
    </cfRule>
  </conditionalFormatting>
  <conditionalFormatting sqref="C496">
    <cfRule type="expression" dxfId="11765" priority="11791">
      <formula>$A496="Loss"</formula>
    </cfRule>
    <cfRule type="expression" dxfId="11764" priority="11792">
      <formula>$A496="Profit"</formula>
    </cfRule>
  </conditionalFormatting>
  <conditionalFormatting sqref="C496">
    <cfRule type="expression" dxfId="11763" priority="11789">
      <formula>$A496="Loss"</formula>
    </cfRule>
    <cfRule type="expression" dxfId="11762" priority="11790">
      <formula>$A496="Profit"</formula>
    </cfRule>
  </conditionalFormatting>
  <conditionalFormatting sqref="C496">
    <cfRule type="expression" dxfId="11761" priority="11787">
      <formula>$A496="Loss"</formula>
    </cfRule>
    <cfRule type="expression" dxfId="11760" priority="11788">
      <formula>$A496="Profit"</formula>
    </cfRule>
  </conditionalFormatting>
  <conditionalFormatting sqref="C496">
    <cfRule type="expression" dxfId="11759" priority="11785">
      <formula>$A496="Loss"</formula>
    </cfRule>
    <cfRule type="expression" dxfId="11758" priority="11786">
      <formula>$A496="Profit"</formula>
    </cfRule>
  </conditionalFormatting>
  <conditionalFormatting sqref="E473:G473 E495:I495 E475:G480 F486:I487 I471:I483 E489:I490 E491:E494 E496 F471:G472 F481:G483">
    <cfRule type="expression" dxfId="11757" priority="11773">
      <formula>$A471="Loss"</formula>
    </cfRule>
    <cfRule type="expression" dxfId="11756" priority="11774">
      <formula>$A471="Profit"</formula>
    </cfRule>
  </conditionalFormatting>
  <conditionalFormatting sqref="F471:G471 I471">
    <cfRule type="expression" dxfId="11755" priority="11771">
      <formula>$A471="Loss"</formula>
    </cfRule>
    <cfRule type="expression" dxfId="11754" priority="11772">
      <formula>$A471="Profit"</formula>
    </cfRule>
  </conditionalFormatting>
  <conditionalFormatting sqref="H471:H473 H475:H481">
    <cfRule type="expression" dxfId="11753" priority="11769">
      <formula>$A471="Loss"</formula>
    </cfRule>
    <cfRule type="expression" dxfId="11752" priority="11770">
      <formula>$A471="Profit"</formula>
    </cfRule>
  </conditionalFormatting>
  <conditionalFormatting sqref="H471:H473 H475:H481">
    <cfRule type="expression" dxfId="11751" priority="11767">
      <formula>$A471="Loss"</formula>
    </cfRule>
    <cfRule type="expression" dxfId="11750" priority="11768">
      <formula>$A471="Profit"</formula>
    </cfRule>
  </conditionalFormatting>
  <conditionalFormatting sqref="G472:G473">
    <cfRule type="expression" dxfId="11749" priority="11765">
      <formula>$A472="Loss"</formula>
    </cfRule>
    <cfRule type="expression" dxfId="11748" priority="11766">
      <formula>$A472="Profit"</formula>
    </cfRule>
  </conditionalFormatting>
  <conditionalFormatting sqref="F472:F473 I472:I474">
    <cfRule type="expression" dxfId="11747" priority="11763">
      <formula>$A472="Loss"</formula>
    </cfRule>
    <cfRule type="expression" dxfId="11746" priority="11764">
      <formula>$A472="Profit"</formula>
    </cfRule>
  </conditionalFormatting>
  <conditionalFormatting sqref="F472:F473">
    <cfRule type="expression" dxfId="11745" priority="11761">
      <formula>$A472="Loss"</formula>
    </cfRule>
    <cfRule type="expression" dxfId="11744" priority="11762">
      <formula>$A472="Profit"</formula>
    </cfRule>
  </conditionalFormatting>
  <conditionalFormatting sqref="F472:F473">
    <cfRule type="expression" dxfId="11743" priority="11759">
      <formula>$A472="Loss"</formula>
    </cfRule>
    <cfRule type="expression" dxfId="11742" priority="11760">
      <formula>$A472="Profit"</formula>
    </cfRule>
  </conditionalFormatting>
  <conditionalFormatting sqref="F472:F473">
    <cfRule type="expression" dxfId="11741" priority="11757">
      <formula>$A472="Loss"</formula>
    </cfRule>
    <cfRule type="expression" dxfId="11740" priority="11758">
      <formula>$A472="Profit"</formula>
    </cfRule>
  </conditionalFormatting>
  <conditionalFormatting sqref="F472:F473">
    <cfRule type="expression" dxfId="11739" priority="11755">
      <formula>$A472="Loss"</formula>
    </cfRule>
    <cfRule type="expression" dxfId="11738" priority="11756">
      <formula>$A472="Profit"</formula>
    </cfRule>
  </conditionalFormatting>
  <conditionalFormatting sqref="F472:F473">
    <cfRule type="expression" dxfId="11737" priority="11753">
      <formula>$A472="Loss"</formula>
    </cfRule>
    <cfRule type="expression" dxfId="11736" priority="11754">
      <formula>$A472="Profit"</formula>
    </cfRule>
  </conditionalFormatting>
  <conditionalFormatting sqref="F472:F473">
    <cfRule type="expression" dxfId="11735" priority="11751">
      <formula>$A472="Loss"</formula>
    </cfRule>
    <cfRule type="expression" dxfId="11734" priority="11752">
      <formula>$A472="Profit"</formula>
    </cfRule>
  </conditionalFormatting>
  <conditionalFormatting sqref="F472:F473">
    <cfRule type="expression" dxfId="11733" priority="11749">
      <formula>$A472="Loss"</formula>
    </cfRule>
    <cfRule type="expression" dxfId="11732" priority="11750">
      <formula>$A472="Profit"</formula>
    </cfRule>
  </conditionalFormatting>
  <conditionalFormatting sqref="F472:F473">
    <cfRule type="expression" dxfId="11731" priority="11747">
      <formula>$A472="Loss"</formula>
    </cfRule>
    <cfRule type="expression" dxfId="11730" priority="11748">
      <formula>$A472="Profit"</formula>
    </cfRule>
  </conditionalFormatting>
  <conditionalFormatting sqref="F472:F473">
    <cfRule type="expression" dxfId="11729" priority="11745">
      <formula>$A472="Loss"</formula>
    </cfRule>
    <cfRule type="expression" dxfId="11728" priority="11746">
      <formula>$A472="Profit"</formula>
    </cfRule>
  </conditionalFormatting>
  <conditionalFormatting sqref="F472:F473">
    <cfRule type="expression" dxfId="11727" priority="11743">
      <formula>$A472="Loss"</formula>
    </cfRule>
    <cfRule type="expression" dxfId="11726" priority="11744">
      <formula>$A472="Profit"</formula>
    </cfRule>
  </conditionalFormatting>
  <conditionalFormatting sqref="F472:F473">
    <cfRule type="expression" dxfId="11725" priority="11741">
      <formula>$A472="Loss"</formula>
    </cfRule>
    <cfRule type="expression" dxfId="11724" priority="11742">
      <formula>$A472="Profit"</formula>
    </cfRule>
  </conditionalFormatting>
  <conditionalFormatting sqref="F472:F473">
    <cfRule type="expression" dxfId="11723" priority="11739">
      <formula>$A472="Loss"</formula>
    </cfRule>
    <cfRule type="expression" dxfId="11722" priority="11740">
      <formula>$A472="Profit"</formula>
    </cfRule>
  </conditionalFormatting>
  <conditionalFormatting sqref="F472:F473">
    <cfRule type="expression" dxfId="11721" priority="11737">
      <formula>$A472="Loss"</formula>
    </cfRule>
    <cfRule type="expression" dxfId="11720" priority="11738">
      <formula>$A472="Profit"</formula>
    </cfRule>
  </conditionalFormatting>
  <conditionalFormatting sqref="F472:F473">
    <cfRule type="expression" dxfId="11719" priority="11735">
      <formula>$A472="Loss"</formula>
    </cfRule>
    <cfRule type="expression" dxfId="11718" priority="11736">
      <formula>$A472="Profit"</formula>
    </cfRule>
  </conditionalFormatting>
  <conditionalFormatting sqref="F472:F473">
    <cfRule type="expression" dxfId="11717" priority="11733">
      <formula>$A472="Loss"</formula>
    </cfRule>
    <cfRule type="expression" dxfId="11716" priority="11734">
      <formula>$A472="Profit"</formula>
    </cfRule>
  </conditionalFormatting>
  <conditionalFormatting sqref="F472:G472 I472:I474">
    <cfRule type="expression" dxfId="11715" priority="11731">
      <formula>$A472="Loss"</formula>
    </cfRule>
    <cfRule type="expression" dxfId="11714" priority="11732">
      <formula>$A472="Profit"</formula>
    </cfRule>
  </conditionalFormatting>
  <conditionalFormatting sqref="G475">
    <cfRule type="expression" dxfId="11713" priority="11729">
      <formula>$A475="Loss"</formula>
    </cfRule>
    <cfRule type="expression" dxfId="11712" priority="11730">
      <formula>$A475="Profit"</formula>
    </cfRule>
  </conditionalFormatting>
  <conditionalFormatting sqref="I475 F475">
    <cfRule type="expression" dxfId="11711" priority="11727">
      <formula>$A475="Loss"</formula>
    </cfRule>
    <cfRule type="expression" dxfId="11710" priority="11728">
      <formula>$A475="Profit"</formula>
    </cfRule>
  </conditionalFormatting>
  <conditionalFormatting sqref="F475">
    <cfRule type="expression" dxfId="11709" priority="11725">
      <formula>$A475="Loss"</formula>
    </cfRule>
    <cfRule type="expression" dxfId="11708" priority="11726">
      <formula>$A475="Profit"</formula>
    </cfRule>
  </conditionalFormatting>
  <conditionalFormatting sqref="F475">
    <cfRule type="expression" dxfId="11707" priority="11723">
      <formula>$A475="Loss"</formula>
    </cfRule>
    <cfRule type="expression" dxfId="11706" priority="11724">
      <formula>$A475="Profit"</formula>
    </cfRule>
  </conditionalFormatting>
  <conditionalFormatting sqref="F475">
    <cfRule type="expression" dxfId="11705" priority="11721">
      <formula>$A475="Loss"</formula>
    </cfRule>
    <cfRule type="expression" dxfId="11704" priority="11722">
      <formula>$A475="Profit"</formula>
    </cfRule>
  </conditionalFormatting>
  <conditionalFormatting sqref="F475">
    <cfRule type="expression" dxfId="11703" priority="11719">
      <formula>$A475="Loss"</formula>
    </cfRule>
    <cfRule type="expression" dxfId="11702" priority="11720">
      <formula>$A475="Profit"</formula>
    </cfRule>
  </conditionalFormatting>
  <conditionalFormatting sqref="F475">
    <cfRule type="expression" dxfId="11701" priority="11717">
      <formula>$A475="Loss"</formula>
    </cfRule>
    <cfRule type="expression" dxfId="11700" priority="11718">
      <formula>$A475="Profit"</formula>
    </cfRule>
  </conditionalFormatting>
  <conditionalFormatting sqref="F475">
    <cfRule type="expression" dxfId="11699" priority="11715">
      <formula>$A475="Loss"</formula>
    </cfRule>
    <cfRule type="expression" dxfId="11698" priority="11716">
      <formula>$A475="Profit"</formula>
    </cfRule>
  </conditionalFormatting>
  <conditionalFormatting sqref="F475">
    <cfRule type="expression" dxfId="11697" priority="11713">
      <formula>$A475="Loss"</formula>
    </cfRule>
    <cfRule type="expression" dxfId="11696" priority="11714">
      <formula>$A475="Profit"</formula>
    </cfRule>
  </conditionalFormatting>
  <conditionalFormatting sqref="F475">
    <cfRule type="expression" dxfId="11695" priority="11711">
      <formula>$A475="Loss"</formula>
    </cfRule>
    <cfRule type="expression" dxfId="11694" priority="11712">
      <formula>$A475="Profit"</formula>
    </cfRule>
  </conditionalFormatting>
  <conditionalFormatting sqref="F475">
    <cfRule type="expression" dxfId="11693" priority="11709">
      <formula>$A475="Loss"</formula>
    </cfRule>
    <cfRule type="expression" dxfId="11692" priority="11710">
      <formula>$A475="Profit"</formula>
    </cfRule>
  </conditionalFormatting>
  <conditionalFormatting sqref="F475">
    <cfRule type="expression" dxfId="11691" priority="11707">
      <formula>$A475="Loss"</formula>
    </cfRule>
    <cfRule type="expression" dxfId="11690" priority="11708">
      <formula>$A475="Profit"</formula>
    </cfRule>
  </conditionalFormatting>
  <conditionalFormatting sqref="F475">
    <cfRule type="expression" dxfId="11689" priority="11705">
      <formula>$A475="Loss"</formula>
    </cfRule>
    <cfRule type="expression" dxfId="11688" priority="11706">
      <formula>$A475="Profit"</formula>
    </cfRule>
  </conditionalFormatting>
  <conditionalFormatting sqref="F475">
    <cfRule type="expression" dxfId="11687" priority="11703">
      <formula>$A475="Loss"</formula>
    </cfRule>
    <cfRule type="expression" dxfId="11686" priority="11704">
      <formula>$A475="Profit"</formula>
    </cfRule>
  </conditionalFormatting>
  <conditionalFormatting sqref="F475">
    <cfRule type="expression" dxfId="11685" priority="11701">
      <formula>$A475="Loss"</formula>
    </cfRule>
    <cfRule type="expression" dxfId="11684" priority="11702">
      <formula>$A475="Profit"</formula>
    </cfRule>
  </conditionalFormatting>
  <conditionalFormatting sqref="F475">
    <cfRule type="expression" dxfId="11683" priority="11699">
      <formula>$A475="Loss"</formula>
    </cfRule>
    <cfRule type="expression" dxfId="11682" priority="11700">
      <formula>$A475="Profit"</formula>
    </cfRule>
  </conditionalFormatting>
  <conditionalFormatting sqref="F475">
    <cfRule type="expression" dxfId="11681" priority="11697">
      <formula>$A475="Loss"</formula>
    </cfRule>
    <cfRule type="expression" dxfId="11680" priority="11698">
      <formula>$A475="Profit"</formula>
    </cfRule>
  </conditionalFormatting>
  <conditionalFormatting sqref="E474:G474">
    <cfRule type="expression" dxfId="11679" priority="11695">
      <formula>$A474="Loss"</formula>
    </cfRule>
    <cfRule type="expression" dxfId="11678" priority="11696">
      <formula>$A474="Profit"</formula>
    </cfRule>
  </conditionalFormatting>
  <conditionalFormatting sqref="H474">
    <cfRule type="expression" dxfId="11677" priority="11693">
      <formula>$A474="Loss"</formula>
    </cfRule>
    <cfRule type="expression" dxfId="11676" priority="11694">
      <formula>$A474="Profit"</formula>
    </cfRule>
  </conditionalFormatting>
  <conditionalFormatting sqref="H474">
    <cfRule type="expression" dxfId="11675" priority="11691">
      <formula>$A474="Loss"</formula>
    </cfRule>
    <cfRule type="expression" dxfId="11674" priority="11692">
      <formula>$A474="Profit"</formula>
    </cfRule>
  </conditionalFormatting>
  <conditionalFormatting sqref="G474">
    <cfRule type="expression" dxfId="11673" priority="11689">
      <formula>$A474="Loss"</formula>
    </cfRule>
    <cfRule type="expression" dxfId="11672" priority="11690">
      <formula>$A474="Profit"</formula>
    </cfRule>
  </conditionalFormatting>
  <conditionalFormatting sqref="F474">
    <cfRule type="expression" dxfId="11671" priority="11687">
      <formula>$A474="Loss"</formula>
    </cfRule>
    <cfRule type="expression" dxfId="11670" priority="11688">
      <formula>$A474="Profit"</formula>
    </cfRule>
  </conditionalFormatting>
  <conditionalFormatting sqref="F474">
    <cfRule type="expression" dxfId="11669" priority="11685">
      <formula>$A474="Loss"</formula>
    </cfRule>
    <cfRule type="expression" dxfId="11668" priority="11686">
      <formula>$A474="Profit"</formula>
    </cfRule>
  </conditionalFormatting>
  <conditionalFormatting sqref="F474">
    <cfRule type="expression" dxfId="11667" priority="11683">
      <formula>$A474="Loss"</formula>
    </cfRule>
    <cfRule type="expression" dxfId="11666" priority="11684">
      <formula>$A474="Profit"</formula>
    </cfRule>
  </conditionalFormatting>
  <conditionalFormatting sqref="F474">
    <cfRule type="expression" dxfId="11665" priority="11681">
      <formula>$A474="Loss"</formula>
    </cfRule>
    <cfRule type="expression" dxfId="11664" priority="11682">
      <formula>$A474="Profit"</formula>
    </cfRule>
  </conditionalFormatting>
  <conditionalFormatting sqref="F474">
    <cfRule type="expression" dxfId="11663" priority="11679">
      <formula>$A474="Loss"</formula>
    </cfRule>
    <cfRule type="expression" dxfId="11662" priority="11680">
      <formula>$A474="Profit"</formula>
    </cfRule>
  </conditionalFormatting>
  <conditionalFormatting sqref="F474">
    <cfRule type="expression" dxfId="11661" priority="11677">
      <formula>$A474="Loss"</formula>
    </cfRule>
    <cfRule type="expression" dxfId="11660" priority="11678">
      <formula>$A474="Profit"</formula>
    </cfRule>
  </conditionalFormatting>
  <conditionalFormatting sqref="F474">
    <cfRule type="expression" dxfId="11659" priority="11675">
      <formula>$A474="Loss"</formula>
    </cfRule>
    <cfRule type="expression" dxfId="11658" priority="11676">
      <formula>$A474="Profit"</formula>
    </cfRule>
  </conditionalFormatting>
  <conditionalFormatting sqref="F474">
    <cfRule type="expression" dxfId="11657" priority="11673">
      <formula>$A474="Loss"</formula>
    </cfRule>
    <cfRule type="expression" dxfId="11656" priority="11674">
      <formula>$A474="Profit"</formula>
    </cfRule>
  </conditionalFormatting>
  <conditionalFormatting sqref="F474">
    <cfRule type="expression" dxfId="11655" priority="11671">
      <formula>$A474="Loss"</formula>
    </cfRule>
    <cfRule type="expression" dxfId="11654" priority="11672">
      <formula>$A474="Profit"</formula>
    </cfRule>
  </conditionalFormatting>
  <conditionalFormatting sqref="F474">
    <cfRule type="expression" dxfId="11653" priority="11669">
      <formula>$A474="Loss"</formula>
    </cfRule>
    <cfRule type="expression" dxfId="11652" priority="11670">
      <formula>$A474="Profit"</formula>
    </cfRule>
  </conditionalFormatting>
  <conditionalFormatting sqref="F474">
    <cfRule type="expression" dxfId="11651" priority="11667">
      <formula>$A474="Loss"</formula>
    </cfRule>
    <cfRule type="expression" dxfId="11650" priority="11668">
      <formula>$A474="Profit"</formula>
    </cfRule>
  </conditionalFormatting>
  <conditionalFormatting sqref="F474">
    <cfRule type="expression" dxfId="11649" priority="11665">
      <formula>$A474="Loss"</formula>
    </cfRule>
    <cfRule type="expression" dxfId="11648" priority="11666">
      <formula>$A474="Profit"</formula>
    </cfRule>
  </conditionalFormatting>
  <conditionalFormatting sqref="F474">
    <cfRule type="expression" dxfId="11647" priority="11663">
      <formula>$A474="Loss"</formula>
    </cfRule>
    <cfRule type="expression" dxfId="11646" priority="11664">
      <formula>$A474="Profit"</formula>
    </cfRule>
  </conditionalFormatting>
  <conditionalFormatting sqref="F474">
    <cfRule type="expression" dxfId="11645" priority="11661">
      <formula>$A474="Loss"</formula>
    </cfRule>
    <cfRule type="expression" dxfId="11644" priority="11662">
      <formula>$A474="Profit"</formula>
    </cfRule>
  </conditionalFormatting>
  <conditionalFormatting sqref="F474">
    <cfRule type="expression" dxfId="11643" priority="11659">
      <formula>$A474="Loss"</formula>
    </cfRule>
    <cfRule type="expression" dxfId="11642" priority="11660">
      <formula>$A474="Profit"</formula>
    </cfRule>
  </conditionalFormatting>
  <conditionalFormatting sqref="F474">
    <cfRule type="expression" dxfId="11641" priority="11657">
      <formula>$A474="Loss"</formula>
    </cfRule>
    <cfRule type="expression" dxfId="11640" priority="11658">
      <formula>$A474="Profit"</formula>
    </cfRule>
  </conditionalFormatting>
  <conditionalFormatting sqref="F481:G487 I481:I487 I489:I490 F489:G490">
    <cfRule type="expression" dxfId="11639" priority="11655">
      <formula>$A481="Loss"</formula>
    </cfRule>
    <cfRule type="expression" dxfId="11638" priority="11656">
      <formula>$A481="Profit"</formula>
    </cfRule>
  </conditionalFormatting>
  <conditionalFormatting sqref="H481:H487 H489:H490">
    <cfRule type="expression" dxfId="11637" priority="11653">
      <formula>$A481="Loss"</formula>
    </cfRule>
    <cfRule type="expression" dxfId="11636" priority="11654">
      <formula>$A481="Profit"</formula>
    </cfRule>
  </conditionalFormatting>
  <conditionalFormatting sqref="H481:H487 H489:H490">
    <cfRule type="expression" dxfId="11635" priority="11651">
      <formula>$A481="Loss"</formula>
    </cfRule>
    <cfRule type="expression" dxfId="11634" priority="11652">
      <formula>$A481="Profit"</formula>
    </cfRule>
  </conditionalFormatting>
  <conditionalFormatting sqref="G482">
    <cfRule type="expression" dxfId="11633" priority="11649">
      <formula>$A482="Loss"</formula>
    </cfRule>
    <cfRule type="expression" dxfId="11632" priority="11650">
      <formula>$A482="Profit"</formula>
    </cfRule>
  </conditionalFormatting>
  <conditionalFormatting sqref="I482 F482">
    <cfRule type="expression" dxfId="11631" priority="11647">
      <formula>$A482="Loss"</formula>
    </cfRule>
    <cfRule type="expression" dxfId="11630" priority="11648">
      <formula>$A482="Profit"</formula>
    </cfRule>
  </conditionalFormatting>
  <conditionalFormatting sqref="F482">
    <cfRule type="expression" dxfId="11629" priority="10879">
      <formula>$A482="Loss"</formula>
    </cfRule>
    <cfRule type="expression" dxfId="11628" priority="10880">
      <formula>$A482="Profit"</formula>
    </cfRule>
  </conditionalFormatting>
  <conditionalFormatting sqref="F482">
    <cfRule type="expression" dxfId="11627" priority="10877">
      <formula>$A482="Loss"</formula>
    </cfRule>
    <cfRule type="expression" dxfId="11626" priority="10878">
      <formula>$A482="Profit"</formula>
    </cfRule>
  </conditionalFormatting>
  <conditionalFormatting sqref="F482">
    <cfRule type="expression" dxfId="11625" priority="11645">
      <formula>$A482="Loss"</formula>
    </cfRule>
    <cfRule type="expression" dxfId="11624" priority="11646">
      <formula>$A482="Profit"</formula>
    </cfRule>
  </conditionalFormatting>
  <conditionalFormatting sqref="F482">
    <cfRule type="expression" dxfId="11623" priority="11643">
      <formula>$A482="Loss"</formula>
    </cfRule>
    <cfRule type="expression" dxfId="11622" priority="11644">
      <formula>$A482="Profit"</formula>
    </cfRule>
  </conditionalFormatting>
  <conditionalFormatting sqref="F482">
    <cfRule type="expression" dxfId="11621" priority="11641">
      <formula>$A482="Loss"</formula>
    </cfRule>
    <cfRule type="expression" dxfId="11620" priority="11642">
      <formula>$A482="Profit"</formula>
    </cfRule>
  </conditionalFormatting>
  <conditionalFormatting sqref="F482">
    <cfRule type="expression" dxfId="11619" priority="11639">
      <formula>$A482="Loss"</formula>
    </cfRule>
    <cfRule type="expression" dxfId="11618" priority="11640">
      <formula>$A482="Profit"</formula>
    </cfRule>
  </conditionalFormatting>
  <conditionalFormatting sqref="F482">
    <cfRule type="expression" dxfId="11617" priority="11637">
      <formula>$A482="Loss"</formula>
    </cfRule>
    <cfRule type="expression" dxfId="11616" priority="11638">
      <formula>$A482="Profit"</formula>
    </cfRule>
  </conditionalFormatting>
  <conditionalFormatting sqref="F482">
    <cfRule type="expression" dxfId="11615" priority="11635">
      <formula>$A482="Loss"</formula>
    </cfRule>
    <cfRule type="expression" dxfId="11614" priority="11636">
      <formula>$A482="Profit"</formula>
    </cfRule>
  </conditionalFormatting>
  <conditionalFormatting sqref="F482">
    <cfRule type="expression" dxfId="11613" priority="11633">
      <formula>$A482="Loss"</formula>
    </cfRule>
    <cfRule type="expression" dxfId="11612" priority="11634">
      <formula>$A482="Profit"</formula>
    </cfRule>
  </conditionalFormatting>
  <conditionalFormatting sqref="F482">
    <cfRule type="expression" dxfId="11611" priority="11631">
      <formula>$A482="Loss"</formula>
    </cfRule>
    <cfRule type="expression" dxfId="11610" priority="11632">
      <formula>$A482="Profit"</formula>
    </cfRule>
  </conditionalFormatting>
  <conditionalFormatting sqref="F482">
    <cfRule type="expression" dxfId="11609" priority="11629">
      <formula>$A482="Loss"</formula>
    </cfRule>
    <cfRule type="expression" dxfId="11608" priority="11630">
      <formula>$A482="Profit"</formula>
    </cfRule>
  </conditionalFormatting>
  <conditionalFormatting sqref="F482">
    <cfRule type="expression" dxfId="11607" priority="11627">
      <formula>$A482="Loss"</formula>
    </cfRule>
    <cfRule type="expression" dxfId="11606" priority="11628">
      <formula>$A482="Profit"</formula>
    </cfRule>
  </conditionalFormatting>
  <conditionalFormatting sqref="F482">
    <cfRule type="expression" dxfId="11605" priority="11625">
      <formula>$A482="Loss"</formula>
    </cfRule>
    <cfRule type="expression" dxfId="11604" priority="11626">
      <formula>$A482="Profit"</formula>
    </cfRule>
  </conditionalFormatting>
  <conditionalFormatting sqref="F482">
    <cfRule type="expression" dxfId="11603" priority="11623">
      <formula>$A482="Loss"</formula>
    </cfRule>
    <cfRule type="expression" dxfId="11602" priority="11624">
      <formula>$A482="Profit"</formula>
    </cfRule>
  </conditionalFormatting>
  <conditionalFormatting sqref="F482">
    <cfRule type="expression" dxfId="11601" priority="11621">
      <formula>$A482="Loss"</formula>
    </cfRule>
    <cfRule type="expression" dxfId="11600" priority="11622">
      <formula>$A482="Profit"</formula>
    </cfRule>
  </conditionalFormatting>
  <conditionalFormatting sqref="F482">
    <cfRule type="expression" dxfId="11599" priority="11619">
      <formula>$A482="Loss"</formula>
    </cfRule>
    <cfRule type="expression" dxfId="11598" priority="11620">
      <formula>$A482="Profit"</formula>
    </cfRule>
  </conditionalFormatting>
  <conditionalFormatting sqref="F482">
    <cfRule type="expression" dxfId="11597" priority="11617">
      <formula>$A482="Loss"</formula>
    </cfRule>
    <cfRule type="expression" dxfId="11596" priority="11618">
      <formula>$A482="Profit"</formula>
    </cfRule>
  </conditionalFormatting>
  <conditionalFormatting sqref="G483">
    <cfRule type="expression" dxfId="11595" priority="10871">
      <formula>$A483="Loss"</formula>
    </cfRule>
    <cfRule type="expression" dxfId="11594" priority="10872">
      <formula>$A483="Profit"</formula>
    </cfRule>
  </conditionalFormatting>
  <conditionalFormatting sqref="F483">
    <cfRule type="expression" dxfId="11593" priority="10869">
      <formula>$A483="Loss"</formula>
    </cfRule>
    <cfRule type="expression" dxfId="11592" priority="10870">
      <formula>$A483="Profit"</formula>
    </cfRule>
  </conditionalFormatting>
  <conditionalFormatting sqref="F483">
    <cfRule type="expression" dxfId="11591" priority="10867">
      <formula>$A483="Loss"</formula>
    </cfRule>
    <cfRule type="expression" dxfId="11590" priority="10868">
      <formula>$A483="Profit"</formula>
    </cfRule>
  </conditionalFormatting>
  <conditionalFormatting sqref="E489:G494">
    <cfRule type="expression" dxfId="11589" priority="11615">
      <formula>$A489="Loss"</formula>
    </cfRule>
    <cfRule type="expression" dxfId="11588" priority="11616">
      <formula>$A489="Profit"</formula>
    </cfRule>
  </conditionalFormatting>
  <conditionalFormatting sqref="H489:H494">
    <cfRule type="expression" dxfId="11587" priority="11613">
      <formula>$A489="Loss"</formula>
    </cfRule>
    <cfRule type="expression" dxfId="11586" priority="11614">
      <formula>$A489="Profit"</formula>
    </cfRule>
  </conditionalFormatting>
  <conditionalFormatting sqref="H489:H494">
    <cfRule type="expression" dxfId="11585" priority="11611">
      <formula>$A489="Loss"</formula>
    </cfRule>
    <cfRule type="expression" dxfId="11584" priority="11612">
      <formula>$A489="Profit"</formula>
    </cfRule>
  </conditionalFormatting>
  <conditionalFormatting sqref="G489">
    <cfRule type="expression" dxfId="11583" priority="11609">
      <formula>$A489="Loss"</formula>
    </cfRule>
    <cfRule type="expression" dxfId="11582" priority="11610">
      <formula>$A489="Profit"</formula>
    </cfRule>
  </conditionalFormatting>
  <conditionalFormatting sqref="F489">
    <cfRule type="expression" dxfId="11581" priority="11607">
      <formula>$A489="Loss"</formula>
    </cfRule>
    <cfRule type="expression" dxfId="11580" priority="11608">
      <formula>$A489="Profit"</formula>
    </cfRule>
  </conditionalFormatting>
  <conditionalFormatting sqref="F489">
    <cfRule type="expression" dxfId="11579" priority="11605">
      <formula>$A489="Loss"</formula>
    </cfRule>
    <cfRule type="expression" dxfId="11578" priority="11606">
      <formula>$A489="Profit"</formula>
    </cfRule>
  </conditionalFormatting>
  <conditionalFormatting sqref="F489">
    <cfRule type="expression" dxfId="11577" priority="11603">
      <formula>$A489="Loss"</formula>
    </cfRule>
    <cfRule type="expression" dxfId="11576" priority="11604">
      <formula>$A489="Profit"</formula>
    </cfRule>
  </conditionalFormatting>
  <conditionalFormatting sqref="F489">
    <cfRule type="expression" dxfId="11575" priority="11601">
      <formula>$A489="Loss"</formula>
    </cfRule>
    <cfRule type="expression" dxfId="11574" priority="11602">
      <formula>$A489="Profit"</formula>
    </cfRule>
  </conditionalFormatting>
  <conditionalFormatting sqref="F489">
    <cfRule type="expression" dxfId="11573" priority="11599">
      <formula>$A489="Loss"</formula>
    </cfRule>
    <cfRule type="expression" dxfId="11572" priority="11600">
      <formula>$A489="Profit"</formula>
    </cfRule>
  </conditionalFormatting>
  <conditionalFormatting sqref="F489">
    <cfRule type="expression" dxfId="11571" priority="11597">
      <formula>$A489="Loss"</formula>
    </cfRule>
    <cfRule type="expression" dxfId="11570" priority="11598">
      <formula>$A489="Profit"</formula>
    </cfRule>
  </conditionalFormatting>
  <conditionalFormatting sqref="F489">
    <cfRule type="expression" dxfId="11569" priority="11595">
      <formula>$A489="Loss"</formula>
    </cfRule>
    <cfRule type="expression" dxfId="11568" priority="11596">
      <formula>$A489="Profit"</formula>
    </cfRule>
  </conditionalFormatting>
  <conditionalFormatting sqref="F489">
    <cfRule type="expression" dxfId="11567" priority="11593">
      <formula>$A489="Loss"</formula>
    </cfRule>
    <cfRule type="expression" dxfId="11566" priority="11594">
      <formula>$A489="Profit"</formula>
    </cfRule>
  </conditionalFormatting>
  <conditionalFormatting sqref="F489">
    <cfRule type="expression" dxfId="11565" priority="11591">
      <formula>$A489="Loss"</formula>
    </cfRule>
    <cfRule type="expression" dxfId="11564" priority="11592">
      <formula>$A489="Profit"</formula>
    </cfRule>
  </conditionalFormatting>
  <conditionalFormatting sqref="F489">
    <cfRule type="expression" dxfId="11563" priority="11589">
      <formula>$A489="Loss"</formula>
    </cfRule>
    <cfRule type="expression" dxfId="11562" priority="11590">
      <formula>$A489="Profit"</formula>
    </cfRule>
  </conditionalFormatting>
  <conditionalFormatting sqref="F489">
    <cfRule type="expression" dxfId="11561" priority="11587">
      <formula>$A489="Loss"</formula>
    </cfRule>
    <cfRule type="expression" dxfId="11560" priority="11588">
      <formula>$A489="Profit"</formula>
    </cfRule>
  </conditionalFormatting>
  <conditionalFormatting sqref="F489">
    <cfRule type="expression" dxfId="11559" priority="11585">
      <formula>$A489="Loss"</formula>
    </cfRule>
    <cfRule type="expression" dxfId="11558" priority="11586">
      <formula>$A489="Profit"</formula>
    </cfRule>
  </conditionalFormatting>
  <conditionalFormatting sqref="F489">
    <cfRule type="expression" dxfId="11557" priority="11583">
      <formula>$A489="Loss"</formula>
    </cfRule>
    <cfRule type="expression" dxfId="11556" priority="11584">
      <formula>$A489="Profit"</formula>
    </cfRule>
  </conditionalFormatting>
  <conditionalFormatting sqref="F489">
    <cfRule type="expression" dxfId="11555" priority="11581">
      <formula>$A489="Loss"</formula>
    </cfRule>
    <cfRule type="expression" dxfId="11554" priority="11582">
      <formula>$A489="Profit"</formula>
    </cfRule>
  </conditionalFormatting>
  <conditionalFormatting sqref="F489">
    <cfRule type="expression" dxfId="11553" priority="11579">
      <formula>$A489="Loss"</formula>
    </cfRule>
    <cfRule type="expression" dxfId="11552" priority="11580">
      <formula>$A489="Profit"</formula>
    </cfRule>
  </conditionalFormatting>
  <conditionalFormatting sqref="F489">
    <cfRule type="expression" dxfId="11551" priority="11577">
      <formula>$A489="Loss"</formula>
    </cfRule>
    <cfRule type="expression" dxfId="11550" priority="11578">
      <formula>$A489="Profit"</formula>
    </cfRule>
  </conditionalFormatting>
  <conditionalFormatting sqref="I489:I494">
    <cfRule type="expression" dxfId="11549" priority="11575">
      <formula>$A489="Loss"</formula>
    </cfRule>
    <cfRule type="expression" dxfId="11548" priority="11576">
      <formula>$A489="Profit"</formula>
    </cfRule>
  </conditionalFormatting>
  <conditionalFormatting sqref="I489">
    <cfRule type="expression" dxfId="11547" priority="11573">
      <formula>$A489="Loss"</formula>
    </cfRule>
    <cfRule type="expression" dxfId="11546" priority="11574">
      <formula>$A489="Profit"</formula>
    </cfRule>
  </conditionalFormatting>
  <conditionalFormatting sqref="F498:G499">
    <cfRule type="expression" dxfId="11545" priority="11571">
      <formula>$A498="Loss"</formula>
    </cfRule>
    <cfRule type="expression" dxfId="11544" priority="11572">
      <formula>$A498="Profit"</formula>
    </cfRule>
  </conditionalFormatting>
  <conditionalFormatting sqref="H498:H499">
    <cfRule type="expression" dxfId="11543" priority="11569">
      <formula>$A498="Loss"</formula>
    </cfRule>
    <cfRule type="expression" dxfId="11542" priority="11570">
      <formula>$A498="Profit"</formula>
    </cfRule>
  </conditionalFormatting>
  <conditionalFormatting sqref="H498:H499">
    <cfRule type="expression" dxfId="11541" priority="11567">
      <formula>$A498="Loss"</formula>
    </cfRule>
    <cfRule type="expression" dxfId="11540" priority="11568">
      <formula>$A498="Profit"</formula>
    </cfRule>
  </conditionalFormatting>
  <conditionalFormatting sqref="I498:I499">
    <cfRule type="expression" dxfId="11539" priority="11565">
      <formula>$A498="Loss"</formula>
    </cfRule>
    <cfRule type="expression" dxfId="11538" priority="11566">
      <formula>$A498="Profit"</formula>
    </cfRule>
  </conditionalFormatting>
  <conditionalFormatting sqref="F483:G483">
    <cfRule type="expression" dxfId="11537" priority="11563">
      <formula>$A483="Loss"</formula>
    </cfRule>
    <cfRule type="expression" dxfId="11536" priority="11564">
      <formula>$A483="Profit"</formula>
    </cfRule>
  </conditionalFormatting>
  <conditionalFormatting sqref="G483">
    <cfRule type="expression" dxfId="11535" priority="11561">
      <formula>$A483="Loss"</formula>
    </cfRule>
    <cfRule type="expression" dxfId="11534" priority="11562">
      <formula>$A483="Profit"</formula>
    </cfRule>
  </conditionalFormatting>
  <conditionalFormatting sqref="F483">
    <cfRule type="expression" dxfId="11533" priority="11559">
      <formula>$A483="Loss"</formula>
    </cfRule>
    <cfRule type="expression" dxfId="11532" priority="11560">
      <formula>$A483="Profit"</formula>
    </cfRule>
  </conditionalFormatting>
  <conditionalFormatting sqref="F483">
    <cfRule type="expression" dxfId="11531" priority="11557">
      <formula>$A483="Loss"</formula>
    </cfRule>
    <cfRule type="expression" dxfId="11530" priority="11558">
      <formula>$A483="Profit"</formula>
    </cfRule>
  </conditionalFormatting>
  <conditionalFormatting sqref="F483">
    <cfRule type="expression" dxfId="11529" priority="11555">
      <formula>$A483="Loss"</formula>
    </cfRule>
    <cfRule type="expression" dxfId="11528" priority="11556">
      <formula>$A483="Profit"</formula>
    </cfRule>
  </conditionalFormatting>
  <conditionalFormatting sqref="F483">
    <cfRule type="expression" dxfId="11527" priority="11553">
      <formula>$A483="Loss"</formula>
    </cfRule>
    <cfRule type="expression" dxfId="11526" priority="11554">
      <formula>$A483="Profit"</formula>
    </cfRule>
  </conditionalFormatting>
  <conditionalFormatting sqref="F483">
    <cfRule type="expression" dxfId="11525" priority="11551">
      <formula>$A483="Loss"</formula>
    </cfRule>
    <cfRule type="expression" dxfId="11524" priority="11552">
      <formula>$A483="Profit"</formula>
    </cfRule>
  </conditionalFormatting>
  <conditionalFormatting sqref="F483">
    <cfRule type="expression" dxfId="11523" priority="11549">
      <formula>$A483="Loss"</formula>
    </cfRule>
    <cfRule type="expression" dxfId="11522" priority="11550">
      <formula>$A483="Profit"</formula>
    </cfRule>
  </conditionalFormatting>
  <conditionalFormatting sqref="F483">
    <cfRule type="expression" dxfId="11521" priority="11547">
      <formula>$A483="Loss"</formula>
    </cfRule>
    <cfRule type="expression" dxfId="11520" priority="11548">
      <formula>$A483="Profit"</formula>
    </cfRule>
  </conditionalFormatting>
  <conditionalFormatting sqref="F483">
    <cfRule type="expression" dxfId="11519" priority="11545">
      <formula>$A483="Loss"</formula>
    </cfRule>
    <cfRule type="expression" dxfId="11518" priority="11546">
      <formula>$A483="Profit"</formula>
    </cfRule>
  </conditionalFormatting>
  <conditionalFormatting sqref="F483">
    <cfRule type="expression" dxfId="11517" priority="11543">
      <formula>$A483="Loss"</formula>
    </cfRule>
    <cfRule type="expression" dxfId="11516" priority="11544">
      <formula>$A483="Profit"</formula>
    </cfRule>
  </conditionalFormatting>
  <conditionalFormatting sqref="F483">
    <cfRule type="expression" dxfId="11515" priority="11541">
      <formula>$A483="Loss"</formula>
    </cfRule>
    <cfRule type="expression" dxfId="11514" priority="11542">
      <formula>$A483="Profit"</formula>
    </cfRule>
  </conditionalFormatting>
  <conditionalFormatting sqref="F483">
    <cfRule type="expression" dxfId="11513" priority="11539">
      <formula>$A483="Loss"</formula>
    </cfRule>
    <cfRule type="expression" dxfId="11512" priority="11540">
      <formula>$A483="Profit"</formula>
    </cfRule>
  </conditionalFormatting>
  <conditionalFormatting sqref="F483">
    <cfRule type="expression" dxfId="11511" priority="11537">
      <formula>$A483="Loss"</formula>
    </cfRule>
    <cfRule type="expression" dxfId="11510" priority="11538">
      <formula>$A483="Profit"</formula>
    </cfRule>
  </conditionalFormatting>
  <conditionalFormatting sqref="F483">
    <cfRule type="expression" dxfId="11509" priority="11535">
      <formula>$A483="Loss"</formula>
    </cfRule>
    <cfRule type="expression" dxfId="11508" priority="11536">
      <formula>$A483="Profit"</formula>
    </cfRule>
  </conditionalFormatting>
  <conditionalFormatting sqref="F483">
    <cfRule type="expression" dxfId="11507" priority="11533">
      <formula>$A483="Loss"</formula>
    </cfRule>
    <cfRule type="expression" dxfId="11506" priority="11534">
      <formula>$A483="Profit"</formula>
    </cfRule>
  </conditionalFormatting>
  <conditionalFormatting sqref="F483">
    <cfRule type="expression" dxfId="11505" priority="11531">
      <formula>$A483="Loss"</formula>
    </cfRule>
    <cfRule type="expression" dxfId="11504" priority="11532">
      <formula>$A483="Profit"</formula>
    </cfRule>
  </conditionalFormatting>
  <conditionalFormatting sqref="F483">
    <cfRule type="expression" dxfId="11503" priority="11529">
      <formula>$A483="Loss"</formula>
    </cfRule>
    <cfRule type="expression" dxfId="11502" priority="11530">
      <formula>$A483="Profit"</formula>
    </cfRule>
  </conditionalFormatting>
  <conditionalFormatting sqref="H482">
    <cfRule type="expression" dxfId="11501" priority="11527">
      <formula>$A482="Loss"</formula>
    </cfRule>
    <cfRule type="expression" dxfId="11500" priority="11528">
      <formula>$A482="Profit"</formula>
    </cfRule>
  </conditionalFormatting>
  <conditionalFormatting sqref="H482">
    <cfRule type="expression" dxfId="11499" priority="11525">
      <formula>$A482="Loss"</formula>
    </cfRule>
    <cfRule type="expression" dxfId="11498" priority="11526">
      <formula>$A482="Profit"</formula>
    </cfRule>
  </conditionalFormatting>
  <conditionalFormatting sqref="G483">
    <cfRule type="expression" dxfId="11497" priority="11523">
      <formula>$A483="Loss"</formula>
    </cfRule>
    <cfRule type="expression" dxfId="11496" priority="11524">
      <formula>$A483="Profit"</formula>
    </cfRule>
  </conditionalFormatting>
  <conditionalFormatting sqref="I483 F483">
    <cfRule type="expression" dxfId="11495" priority="11521">
      <formula>$A483="Loss"</formula>
    </cfRule>
    <cfRule type="expression" dxfId="11494" priority="11522">
      <formula>$A483="Profit"</formula>
    </cfRule>
  </conditionalFormatting>
  <conditionalFormatting sqref="F483">
    <cfRule type="expression" dxfId="11493" priority="11519">
      <formula>$A483="Loss"</formula>
    </cfRule>
    <cfRule type="expression" dxfId="11492" priority="11520">
      <formula>$A483="Profit"</formula>
    </cfRule>
  </conditionalFormatting>
  <conditionalFormatting sqref="F483">
    <cfRule type="expression" dxfId="11491" priority="11517">
      <formula>$A483="Loss"</formula>
    </cfRule>
    <cfRule type="expression" dxfId="11490" priority="11518">
      <formula>$A483="Profit"</formula>
    </cfRule>
  </conditionalFormatting>
  <conditionalFormatting sqref="F483">
    <cfRule type="expression" dxfId="11489" priority="11515">
      <formula>$A483="Loss"</formula>
    </cfRule>
    <cfRule type="expression" dxfId="11488" priority="11516">
      <formula>$A483="Profit"</formula>
    </cfRule>
  </conditionalFormatting>
  <conditionalFormatting sqref="F483">
    <cfRule type="expression" dxfId="11487" priority="11513">
      <formula>$A483="Loss"</formula>
    </cfRule>
    <cfRule type="expression" dxfId="11486" priority="11514">
      <formula>$A483="Profit"</formula>
    </cfRule>
  </conditionalFormatting>
  <conditionalFormatting sqref="F483">
    <cfRule type="expression" dxfId="11485" priority="11511">
      <formula>$A483="Loss"</formula>
    </cfRule>
    <cfRule type="expression" dxfId="11484" priority="11512">
      <formula>$A483="Profit"</formula>
    </cfRule>
  </conditionalFormatting>
  <conditionalFormatting sqref="F483">
    <cfRule type="expression" dxfId="11483" priority="11509">
      <formula>$A483="Loss"</formula>
    </cfRule>
    <cfRule type="expression" dxfId="11482" priority="11510">
      <formula>$A483="Profit"</formula>
    </cfRule>
  </conditionalFormatting>
  <conditionalFormatting sqref="F483">
    <cfRule type="expression" dxfId="11481" priority="11507">
      <formula>$A483="Loss"</formula>
    </cfRule>
    <cfRule type="expression" dxfId="11480" priority="11508">
      <formula>$A483="Profit"</formula>
    </cfRule>
  </conditionalFormatting>
  <conditionalFormatting sqref="F483">
    <cfRule type="expression" dxfId="11479" priority="11505">
      <formula>$A483="Loss"</formula>
    </cfRule>
    <cfRule type="expression" dxfId="11478" priority="11506">
      <formula>$A483="Profit"</formula>
    </cfRule>
  </conditionalFormatting>
  <conditionalFormatting sqref="F483">
    <cfRule type="expression" dxfId="11477" priority="11503">
      <formula>$A483="Loss"</formula>
    </cfRule>
    <cfRule type="expression" dxfId="11476" priority="11504">
      <formula>$A483="Profit"</formula>
    </cfRule>
  </conditionalFormatting>
  <conditionalFormatting sqref="F483">
    <cfRule type="expression" dxfId="11475" priority="11501">
      <formula>$A483="Loss"</formula>
    </cfRule>
    <cfRule type="expression" dxfId="11474" priority="11502">
      <formula>$A483="Profit"</formula>
    </cfRule>
  </conditionalFormatting>
  <conditionalFormatting sqref="F483">
    <cfRule type="expression" dxfId="11473" priority="11499">
      <formula>$A483="Loss"</formula>
    </cfRule>
    <cfRule type="expression" dxfId="11472" priority="11500">
      <formula>$A483="Profit"</formula>
    </cfRule>
  </conditionalFormatting>
  <conditionalFormatting sqref="F483">
    <cfRule type="expression" dxfId="11471" priority="11497">
      <formula>$A483="Loss"</formula>
    </cfRule>
    <cfRule type="expression" dxfId="11470" priority="11498">
      <formula>$A483="Profit"</formula>
    </cfRule>
  </conditionalFormatting>
  <conditionalFormatting sqref="F483">
    <cfRule type="expression" dxfId="11469" priority="11495">
      <formula>$A483="Loss"</formula>
    </cfRule>
    <cfRule type="expression" dxfId="11468" priority="11496">
      <formula>$A483="Profit"</formula>
    </cfRule>
  </conditionalFormatting>
  <conditionalFormatting sqref="F483">
    <cfRule type="expression" dxfId="11467" priority="11493">
      <formula>$A483="Loss"</formula>
    </cfRule>
    <cfRule type="expression" dxfId="11466" priority="11494">
      <formula>$A483="Profit"</formula>
    </cfRule>
  </conditionalFormatting>
  <conditionalFormatting sqref="F483">
    <cfRule type="expression" dxfId="11465" priority="11491">
      <formula>$A483="Loss"</formula>
    </cfRule>
    <cfRule type="expression" dxfId="11464" priority="11492">
      <formula>$A483="Profit"</formula>
    </cfRule>
  </conditionalFormatting>
  <conditionalFormatting sqref="F484:G484">
    <cfRule type="expression" dxfId="11463" priority="11489">
      <formula>$A484="Loss"</formula>
    </cfRule>
    <cfRule type="expression" dxfId="11462" priority="11490">
      <formula>$A484="Profit"</formula>
    </cfRule>
  </conditionalFormatting>
  <conditionalFormatting sqref="G484">
    <cfRule type="expression" dxfId="11461" priority="11487">
      <formula>$A484="Loss"</formula>
    </cfRule>
    <cfRule type="expression" dxfId="11460" priority="11488">
      <formula>$A484="Profit"</formula>
    </cfRule>
  </conditionalFormatting>
  <conditionalFormatting sqref="F484">
    <cfRule type="expression" dxfId="11459" priority="11485">
      <formula>$A484="Loss"</formula>
    </cfRule>
    <cfRule type="expression" dxfId="11458" priority="11486">
      <formula>$A484="Profit"</formula>
    </cfRule>
  </conditionalFormatting>
  <conditionalFormatting sqref="F484">
    <cfRule type="expression" dxfId="11457" priority="11483">
      <formula>$A484="Loss"</formula>
    </cfRule>
    <cfRule type="expression" dxfId="11456" priority="11484">
      <formula>$A484="Profit"</formula>
    </cfRule>
  </conditionalFormatting>
  <conditionalFormatting sqref="F484">
    <cfRule type="expression" dxfId="11455" priority="11481">
      <formula>$A484="Loss"</formula>
    </cfRule>
    <cfRule type="expression" dxfId="11454" priority="11482">
      <formula>$A484="Profit"</formula>
    </cfRule>
  </conditionalFormatting>
  <conditionalFormatting sqref="F484">
    <cfRule type="expression" dxfId="11453" priority="11479">
      <formula>$A484="Loss"</formula>
    </cfRule>
    <cfRule type="expression" dxfId="11452" priority="11480">
      <formula>$A484="Profit"</formula>
    </cfRule>
  </conditionalFormatting>
  <conditionalFormatting sqref="F484">
    <cfRule type="expression" dxfId="11451" priority="11477">
      <formula>$A484="Loss"</formula>
    </cfRule>
    <cfRule type="expression" dxfId="11450" priority="11478">
      <formula>$A484="Profit"</formula>
    </cfRule>
  </conditionalFormatting>
  <conditionalFormatting sqref="F484">
    <cfRule type="expression" dxfId="11449" priority="11475">
      <formula>$A484="Loss"</formula>
    </cfRule>
    <cfRule type="expression" dxfId="11448" priority="11476">
      <formula>$A484="Profit"</formula>
    </cfRule>
  </conditionalFormatting>
  <conditionalFormatting sqref="F484">
    <cfRule type="expression" dxfId="11447" priority="11473">
      <formula>$A484="Loss"</formula>
    </cfRule>
    <cfRule type="expression" dxfId="11446" priority="11474">
      <formula>$A484="Profit"</formula>
    </cfRule>
  </conditionalFormatting>
  <conditionalFormatting sqref="F484">
    <cfRule type="expression" dxfId="11445" priority="11471">
      <formula>$A484="Loss"</formula>
    </cfRule>
    <cfRule type="expression" dxfId="11444" priority="11472">
      <formula>$A484="Profit"</formula>
    </cfRule>
  </conditionalFormatting>
  <conditionalFormatting sqref="F484">
    <cfRule type="expression" dxfId="11443" priority="11469">
      <formula>$A484="Loss"</formula>
    </cfRule>
    <cfRule type="expression" dxfId="11442" priority="11470">
      <formula>$A484="Profit"</formula>
    </cfRule>
  </conditionalFormatting>
  <conditionalFormatting sqref="F484">
    <cfRule type="expression" dxfId="11441" priority="11467">
      <formula>$A484="Loss"</formula>
    </cfRule>
    <cfRule type="expression" dxfId="11440" priority="11468">
      <formula>$A484="Profit"</formula>
    </cfRule>
  </conditionalFormatting>
  <conditionalFormatting sqref="F484">
    <cfRule type="expression" dxfId="11439" priority="11465">
      <formula>$A484="Loss"</formula>
    </cfRule>
    <cfRule type="expression" dxfId="11438" priority="11466">
      <formula>$A484="Profit"</formula>
    </cfRule>
  </conditionalFormatting>
  <conditionalFormatting sqref="F484">
    <cfRule type="expression" dxfId="11437" priority="11463">
      <formula>$A484="Loss"</formula>
    </cfRule>
    <cfRule type="expression" dxfId="11436" priority="11464">
      <formula>$A484="Profit"</formula>
    </cfRule>
  </conditionalFormatting>
  <conditionalFormatting sqref="F484">
    <cfRule type="expression" dxfId="11435" priority="11461">
      <formula>$A484="Loss"</formula>
    </cfRule>
    <cfRule type="expression" dxfId="11434" priority="11462">
      <formula>$A484="Profit"</formula>
    </cfRule>
  </conditionalFormatting>
  <conditionalFormatting sqref="F484">
    <cfRule type="expression" dxfId="11433" priority="11459">
      <formula>$A484="Loss"</formula>
    </cfRule>
    <cfRule type="expression" dxfId="11432" priority="11460">
      <formula>$A484="Profit"</formula>
    </cfRule>
  </conditionalFormatting>
  <conditionalFormatting sqref="F484">
    <cfRule type="expression" dxfId="11431" priority="11457">
      <formula>$A484="Loss"</formula>
    </cfRule>
    <cfRule type="expression" dxfId="11430" priority="11458">
      <formula>$A484="Profit"</formula>
    </cfRule>
  </conditionalFormatting>
  <conditionalFormatting sqref="F484">
    <cfRule type="expression" dxfId="11429" priority="11455">
      <formula>$A484="Loss"</formula>
    </cfRule>
    <cfRule type="expression" dxfId="11428" priority="11456">
      <formula>$A484="Profit"</formula>
    </cfRule>
  </conditionalFormatting>
  <conditionalFormatting sqref="E489">
    <cfRule type="expression" dxfId="11427" priority="11401">
      <formula>$A489="Loss"</formula>
    </cfRule>
    <cfRule type="expression" dxfId="11426" priority="11402">
      <formula>$A489="Profit"</formula>
    </cfRule>
  </conditionalFormatting>
  <conditionalFormatting sqref="H482">
    <cfRule type="expression" dxfId="11425" priority="11399">
      <formula>$A482="Loss"</formula>
    </cfRule>
    <cfRule type="expression" dxfId="11424" priority="11400">
      <formula>$A482="Profit"</formula>
    </cfRule>
  </conditionalFormatting>
  <conditionalFormatting sqref="H482">
    <cfRule type="expression" dxfId="11423" priority="11397">
      <formula>$A482="Loss"</formula>
    </cfRule>
    <cfRule type="expression" dxfId="11422" priority="11398">
      <formula>$A482="Profit"</formula>
    </cfRule>
  </conditionalFormatting>
  <conditionalFormatting sqref="G483">
    <cfRule type="expression" dxfId="11421" priority="11395">
      <formula>$A483="Loss"</formula>
    </cfRule>
    <cfRule type="expression" dxfId="11420" priority="11396">
      <formula>$A483="Profit"</formula>
    </cfRule>
  </conditionalFormatting>
  <conditionalFormatting sqref="I483 F483">
    <cfRule type="expression" dxfId="11419" priority="11393">
      <formula>$A483="Loss"</formula>
    </cfRule>
    <cfRule type="expression" dxfId="11418" priority="11394">
      <formula>$A483="Profit"</formula>
    </cfRule>
  </conditionalFormatting>
  <conditionalFormatting sqref="F483">
    <cfRule type="expression" dxfId="11417" priority="11391">
      <formula>$A483="Loss"</formula>
    </cfRule>
    <cfRule type="expression" dxfId="11416" priority="11392">
      <formula>$A483="Profit"</formula>
    </cfRule>
  </conditionalFormatting>
  <conditionalFormatting sqref="F483">
    <cfRule type="expression" dxfId="11415" priority="11389">
      <formula>$A483="Loss"</formula>
    </cfRule>
    <cfRule type="expression" dxfId="11414" priority="11390">
      <formula>$A483="Profit"</formula>
    </cfRule>
  </conditionalFormatting>
  <conditionalFormatting sqref="F483">
    <cfRule type="expression" dxfId="11413" priority="11387">
      <formula>$A483="Loss"</formula>
    </cfRule>
    <cfRule type="expression" dxfId="11412" priority="11388">
      <formula>$A483="Profit"</formula>
    </cfRule>
  </conditionalFormatting>
  <conditionalFormatting sqref="F483">
    <cfRule type="expression" dxfId="11411" priority="11385">
      <formula>$A483="Loss"</formula>
    </cfRule>
    <cfRule type="expression" dxfId="11410" priority="11386">
      <formula>$A483="Profit"</formula>
    </cfRule>
  </conditionalFormatting>
  <conditionalFormatting sqref="F483">
    <cfRule type="expression" dxfId="11409" priority="11383">
      <formula>$A483="Loss"</formula>
    </cfRule>
    <cfRule type="expression" dxfId="11408" priority="11384">
      <formula>$A483="Profit"</formula>
    </cfRule>
  </conditionalFormatting>
  <conditionalFormatting sqref="F483">
    <cfRule type="expression" dxfId="11407" priority="11381">
      <formula>$A483="Loss"</formula>
    </cfRule>
    <cfRule type="expression" dxfId="11406" priority="11382">
      <formula>$A483="Profit"</formula>
    </cfRule>
  </conditionalFormatting>
  <conditionalFormatting sqref="F483">
    <cfRule type="expression" dxfId="11405" priority="11379">
      <formula>$A483="Loss"</formula>
    </cfRule>
    <cfRule type="expression" dxfId="11404" priority="11380">
      <formula>$A483="Profit"</formula>
    </cfRule>
  </conditionalFormatting>
  <conditionalFormatting sqref="F483">
    <cfRule type="expression" dxfId="11403" priority="11377">
      <formula>$A483="Loss"</formula>
    </cfRule>
    <cfRule type="expression" dxfId="11402" priority="11378">
      <formula>$A483="Profit"</formula>
    </cfRule>
  </conditionalFormatting>
  <conditionalFormatting sqref="F483">
    <cfRule type="expression" dxfId="11401" priority="11375">
      <formula>$A483="Loss"</formula>
    </cfRule>
    <cfRule type="expression" dxfId="11400" priority="11376">
      <formula>$A483="Profit"</formula>
    </cfRule>
  </conditionalFormatting>
  <conditionalFormatting sqref="F483">
    <cfRule type="expression" dxfId="11399" priority="11373">
      <formula>$A483="Loss"</formula>
    </cfRule>
    <cfRule type="expression" dxfId="11398" priority="11374">
      <formula>$A483="Profit"</formula>
    </cfRule>
  </conditionalFormatting>
  <conditionalFormatting sqref="F483">
    <cfRule type="expression" dxfId="11397" priority="11371">
      <formula>$A483="Loss"</formula>
    </cfRule>
    <cfRule type="expression" dxfId="11396" priority="11372">
      <formula>$A483="Profit"</formula>
    </cfRule>
  </conditionalFormatting>
  <conditionalFormatting sqref="E489">
    <cfRule type="expression" dxfId="11395" priority="11453">
      <formula>$A489="Loss"</formula>
    </cfRule>
    <cfRule type="expression" dxfId="11394" priority="11454">
      <formula>$A489="Profit"</formula>
    </cfRule>
  </conditionalFormatting>
  <conditionalFormatting sqref="F490">
    <cfRule type="expression" dxfId="11393" priority="11343">
      <formula>$A490="Loss"</formula>
    </cfRule>
    <cfRule type="expression" dxfId="11392" priority="11344">
      <formula>$A490="Profit"</formula>
    </cfRule>
  </conditionalFormatting>
  <conditionalFormatting sqref="F490">
    <cfRule type="expression" dxfId="11391" priority="11341">
      <formula>$A490="Loss"</formula>
    </cfRule>
    <cfRule type="expression" dxfId="11390" priority="11342">
      <formula>$A490="Profit"</formula>
    </cfRule>
  </conditionalFormatting>
  <conditionalFormatting sqref="F490">
    <cfRule type="expression" dxfId="11389" priority="11339">
      <formula>$A490="Loss"</formula>
    </cfRule>
    <cfRule type="expression" dxfId="11388" priority="11340">
      <formula>$A490="Profit"</formula>
    </cfRule>
  </conditionalFormatting>
  <conditionalFormatting sqref="F490">
    <cfRule type="expression" dxfId="11387" priority="11337">
      <formula>$A490="Loss"</formula>
    </cfRule>
    <cfRule type="expression" dxfId="11386" priority="11338">
      <formula>$A490="Profit"</formula>
    </cfRule>
  </conditionalFormatting>
  <conditionalFormatting sqref="F490">
    <cfRule type="expression" dxfId="11385" priority="11335">
      <formula>$A490="Loss"</formula>
    </cfRule>
    <cfRule type="expression" dxfId="11384" priority="11336">
      <formula>$A490="Profit"</formula>
    </cfRule>
  </conditionalFormatting>
  <conditionalFormatting sqref="F490">
    <cfRule type="expression" dxfId="11383" priority="11333">
      <formula>$A490="Loss"</formula>
    </cfRule>
    <cfRule type="expression" dxfId="11382" priority="11334">
      <formula>$A490="Profit"</formula>
    </cfRule>
  </conditionalFormatting>
  <conditionalFormatting sqref="F490">
    <cfRule type="expression" dxfId="11381" priority="11331">
      <formula>$A490="Loss"</formula>
    </cfRule>
    <cfRule type="expression" dxfId="11380" priority="11332">
      <formula>$A490="Profit"</formula>
    </cfRule>
  </conditionalFormatting>
  <conditionalFormatting sqref="F490">
    <cfRule type="expression" dxfId="11379" priority="11329">
      <formula>$A490="Loss"</formula>
    </cfRule>
    <cfRule type="expression" dxfId="11378" priority="11330">
      <formula>$A490="Profit"</formula>
    </cfRule>
  </conditionalFormatting>
  <conditionalFormatting sqref="I490">
    <cfRule type="expression" dxfId="11377" priority="11327">
      <formula>$A490="Loss"</formula>
    </cfRule>
    <cfRule type="expression" dxfId="11376" priority="11328">
      <formula>$A490="Profit"</formula>
    </cfRule>
  </conditionalFormatting>
  <conditionalFormatting sqref="F484:G484">
    <cfRule type="expression" dxfId="11375" priority="11325">
      <formula>$A484="Loss"</formula>
    </cfRule>
    <cfRule type="expression" dxfId="11374" priority="11326">
      <formula>$A484="Profit"</formula>
    </cfRule>
  </conditionalFormatting>
  <conditionalFormatting sqref="G484">
    <cfRule type="expression" dxfId="11373" priority="11323">
      <formula>$A484="Loss"</formula>
    </cfRule>
    <cfRule type="expression" dxfId="11372" priority="11324">
      <formula>$A484="Profit"</formula>
    </cfRule>
  </conditionalFormatting>
  <conditionalFormatting sqref="F484">
    <cfRule type="expression" dxfId="11371" priority="11321">
      <formula>$A484="Loss"</formula>
    </cfRule>
    <cfRule type="expression" dxfId="11370" priority="11322">
      <formula>$A484="Profit"</formula>
    </cfRule>
  </conditionalFormatting>
  <conditionalFormatting sqref="F484">
    <cfRule type="expression" dxfId="11369" priority="11319">
      <formula>$A484="Loss"</formula>
    </cfRule>
    <cfRule type="expression" dxfId="11368" priority="11320">
      <formula>$A484="Profit"</formula>
    </cfRule>
  </conditionalFormatting>
  <conditionalFormatting sqref="F484">
    <cfRule type="expression" dxfId="11367" priority="11317">
      <formula>$A484="Loss"</formula>
    </cfRule>
    <cfRule type="expression" dxfId="11366" priority="11318">
      <formula>$A484="Profit"</formula>
    </cfRule>
  </conditionalFormatting>
  <conditionalFormatting sqref="F484">
    <cfRule type="expression" dxfId="11365" priority="11263">
      <formula>$A484="Loss"</formula>
    </cfRule>
    <cfRule type="expression" dxfId="11364" priority="11264">
      <formula>$A484="Profit"</formula>
    </cfRule>
  </conditionalFormatting>
  <conditionalFormatting sqref="F484">
    <cfRule type="expression" dxfId="11363" priority="11261">
      <formula>$A484="Loss"</formula>
    </cfRule>
    <cfRule type="expression" dxfId="11362" priority="11262">
      <formula>$A484="Profit"</formula>
    </cfRule>
  </conditionalFormatting>
  <conditionalFormatting sqref="F484">
    <cfRule type="expression" dxfId="11361" priority="11259">
      <formula>$A484="Loss"</formula>
    </cfRule>
    <cfRule type="expression" dxfId="11360" priority="11260">
      <formula>$A484="Profit"</formula>
    </cfRule>
  </conditionalFormatting>
  <conditionalFormatting sqref="F484">
    <cfRule type="expression" dxfId="11359" priority="11257">
      <formula>$A484="Loss"</formula>
    </cfRule>
    <cfRule type="expression" dxfId="11358" priority="11258">
      <formula>$A484="Profit"</formula>
    </cfRule>
  </conditionalFormatting>
  <conditionalFormatting sqref="F484">
    <cfRule type="expression" dxfId="11357" priority="11255">
      <formula>$A484="Loss"</formula>
    </cfRule>
    <cfRule type="expression" dxfId="11356" priority="11256">
      <formula>$A484="Profit"</formula>
    </cfRule>
  </conditionalFormatting>
  <conditionalFormatting sqref="F484">
    <cfRule type="expression" dxfId="11355" priority="11253">
      <formula>$A484="Loss"</formula>
    </cfRule>
    <cfRule type="expression" dxfId="11354" priority="11254">
      <formula>$A484="Profit"</formula>
    </cfRule>
  </conditionalFormatting>
  <conditionalFormatting sqref="E489">
    <cfRule type="expression" dxfId="11353" priority="11451">
      <formula>$A489="Loss"</formula>
    </cfRule>
    <cfRule type="expression" dxfId="11352" priority="11452">
      <formula>$A489="Profit"</formula>
    </cfRule>
  </conditionalFormatting>
  <conditionalFormatting sqref="E489">
    <cfRule type="expression" dxfId="11351" priority="11449">
      <formula>$A489="Loss"</formula>
    </cfRule>
    <cfRule type="expression" dxfId="11350" priority="11450">
      <formula>$A489="Profit"</formula>
    </cfRule>
  </conditionalFormatting>
  <conditionalFormatting sqref="E489">
    <cfRule type="expression" dxfId="11349" priority="11447">
      <formula>$A489="Loss"</formula>
    </cfRule>
    <cfRule type="expression" dxfId="11348" priority="11448">
      <formula>$A489="Profit"</formula>
    </cfRule>
  </conditionalFormatting>
  <conditionalFormatting sqref="E489:G489">
    <cfRule type="expression" dxfId="11347" priority="11445">
      <formula>$A489="Loss"</formula>
    </cfRule>
    <cfRule type="expression" dxfId="11346" priority="11446">
      <formula>$A489="Profit"</formula>
    </cfRule>
  </conditionalFormatting>
  <conditionalFormatting sqref="H489">
    <cfRule type="expression" dxfId="11345" priority="11443">
      <formula>$A489="Loss"</formula>
    </cfRule>
    <cfRule type="expression" dxfId="11344" priority="11444">
      <formula>$A489="Profit"</formula>
    </cfRule>
  </conditionalFormatting>
  <conditionalFormatting sqref="H489">
    <cfRule type="expression" dxfId="11343" priority="11441">
      <formula>$A489="Loss"</formula>
    </cfRule>
    <cfRule type="expression" dxfId="11342" priority="11442">
      <formula>$A489="Profit"</formula>
    </cfRule>
  </conditionalFormatting>
  <conditionalFormatting sqref="G489">
    <cfRule type="expression" dxfId="11341" priority="11439">
      <formula>$A489="Loss"</formula>
    </cfRule>
    <cfRule type="expression" dxfId="11340" priority="11440">
      <formula>$A489="Profit"</formula>
    </cfRule>
  </conditionalFormatting>
  <conditionalFormatting sqref="F489">
    <cfRule type="expression" dxfId="11339" priority="11437">
      <formula>$A489="Loss"</formula>
    </cfRule>
    <cfRule type="expression" dxfId="11338" priority="11438">
      <formula>$A489="Profit"</formula>
    </cfRule>
  </conditionalFormatting>
  <conditionalFormatting sqref="F489">
    <cfRule type="expression" dxfId="11337" priority="11435">
      <formula>$A489="Loss"</formula>
    </cfRule>
    <cfRule type="expression" dxfId="11336" priority="11436">
      <formula>$A489="Profit"</formula>
    </cfRule>
  </conditionalFormatting>
  <conditionalFormatting sqref="F489">
    <cfRule type="expression" dxfId="11335" priority="11433">
      <formula>$A489="Loss"</formula>
    </cfRule>
    <cfRule type="expression" dxfId="11334" priority="11434">
      <formula>$A489="Profit"</formula>
    </cfRule>
  </conditionalFormatting>
  <conditionalFormatting sqref="F489">
    <cfRule type="expression" dxfId="11333" priority="11431">
      <formula>$A489="Loss"</formula>
    </cfRule>
    <cfRule type="expression" dxfId="11332" priority="11432">
      <formula>$A489="Profit"</formula>
    </cfRule>
  </conditionalFormatting>
  <conditionalFormatting sqref="F489">
    <cfRule type="expression" dxfId="11331" priority="11429">
      <formula>$A489="Loss"</formula>
    </cfRule>
    <cfRule type="expression" dxfId="11330" priority="11430">
      <formula>$A489="Profit"</formula>
    </cfRule>
  </conditionalFormatting>
  <conditionalFormatting sqref="F489">
    <cfRule type="expression" dxfId="11329" priority="11427">
      <formula>$A489="Loss"</formula>
    </cfRule>
    <cfRule type="expression" dxfId="11328" priority="11428">
      <formula>$A489="Profit"</formula>
    </cfRule>
  </conditionalFormatting>
  <conditionalFormatting sqref="F489">
    <cfRule type="expression" dxfId="11327" priority="11425">
      <formula>$A489="Loss"</formula>
    </cfRule>
    <cfRule type="expression" dxfId="11326" priority="11426">
      <formula>$A489="Profit"</formula>
    </cfRule>
  </conditionalFormatting>
  <conditionalFormatting sqref="F489">
    <cfRule type="expression" dxfId="11325" priority="11423">
      <formula>$A489="Loss"</formula>
    </cfRule>
    <cfRule type="expression" dxfId="11324" priority="11424">
      <formula>$A489="Profit"</formula>
    </cfRule>
  </conditionalFormatting>
  <conditionalFormatting sqref="F489">
    <cfRule type="expression" dxfId="11323" priority="11421">
      <formula>$A489="Loss"</formula>
    </cfRule>
    <cfRule type="expression" dxfId="11322" priority="11422">
      <formula>$A489="Profit"</formula>
    </cfRule>
  </conditionalFormatting>
  <conditionalFormatting sqref="F489">
    <cfRule type="expression" dxfId="11321" priority="11419">
      <formula>$A489="Loss"</formula>
    </cfRule>
    <cfRule type="expression" dxfId="11320" priority="11420">
      <formula>$A489="Profit"</formula>
    </cfRule>
  </conditionalFormatting>
  <conditionalFormatting sqref="F489">
    <cfRule type="expression" dxfId="11319" priority="11417">
      <formula>$A489="Loss"</formula>
    </cfRule>
    <cfRule type="expression" dxfId="11318" priority="11418">
      <formula>$A489="Profit"</formula>
    </cfRule>
  </conditionalFormatting>
  <conditionalFormatting sqref="F489">
    <cfRule type="expression" dxfId="11317" priority="11415">
      <formula>$A489="Loss"</formula>
    </cfRule>
    <cfRule type="expression" dxfId="11316" priority="11416">
      <formula>$A489="Profit"</formula>
    </cfRule>
  </conditionalFormatting>
  <conditionalFormatting sqref="F489">
    <cfRule type="expression" dxfId="11315" priority="11413">
      <formula>$A489="Loss"</formula>
    </cfRule>
    <cfRule type="expression" dxfId="11314" priority="11414">
      <formula>$A489="Profit"</formula>
    </cfRule>
  </conditionalFormatting>
  <conditionalFormatting sqref="F489">
    <cfRule type="expression" dxfId="11313" priority="11411">
      <formula>$A489="Loss"</formula>
    </cfRule>
    <cfRule type="expression" dxfId="11312" priority="11412">
      <formula>$A489="Profit"</formula>
    </cfRule>
  </conditionalFormatting>
  <conditionalFormatting sqref="F489">
    <cfRule type="expression" dxfId="11311" priority="11409">
      <formula>$A489="Loss"</formula>
    </cfRule>
    <cfRule type="expression" dxfId="11310" priority="11410">
      <formula>$A489="Profit"</formula>
    </cfRule>
  </conditionalFormatting>
  <conditionalFormatting sqref="F489">
    <cfRule type="expression" dxfId="11309" priority="11407">
      <formula>$A489="Loss"</formula>
    </cfRule>
    <cfRule type="expression" dxfId="11308" priority="11408">
      <formula>$A489="Profit"</formula>
    </cfRule>
  </conditionalFormatting>
  <conditionalFormatting sqref="I489">
    <cfRule type="expression" dxfId="11307" priority="11405">
      <formula>$A489="Loss"</formula>
    </cfRule>
    <cfRule type="expression" dxfId="11306" priority="11406">
      <formula>$A489="Profit"</formula>
    </cfRule>
  </conditionalFormatting>
  <conditionalFormatting sqref="I489">
    <cfRule type="expression" dxfId="11305" priority="11403">
      <formula>$A489="Loss"</formula>
    </cfRule>
    <cfRule type="expression" dxfId="11304" priority="11404">
      <formula>$A489="Profit"</formula>
    </cfRule>
  </conditionalFormatting>
  <conditionalFormatting sqref="E489">
    <cfRule type="expression" dxfId="11303" priority="11215">
      <formula>$A489="Loss"</formula>
    </cfRule>
    <cfRule type="expression" dxfId="11302" priority="11216">
      <formula>$A489="Profit"</formula>
    </cfRule>
  </conditionalFormatting>
  <conditionalFormatting sqref="E489">
    <cfRule type="expression" dxfId="11301" priority="11213">
      <formula>$A489="Loss"</formula>
    </cfRule>
    <cfRule type="expression" dxfId="11300" priority="11214">
      <formula>$A489="Profit"</formula>
    </cfRule>
  </conditionalFormatting>
  <conditionalFormatting sqref="E489">
    <cfRule type="expression" dxfId="11299" priority="11211">
      <formula>$A489="Loss"</formula>
    </cfRule>
    <cfRule type="expression" dxfId="11298" priority="11212">
      <formula>$A489="Profit"</formula>
    </cfRule>
  </conditionalFormatting>
  <conditionalFormatting sqref="F483">
    <cfRule type="expression" dxfId="11297" priority="11369">
      <formula>$A483="Loss"</formula>
    </cfRule>
    <cfRule type="expression" dxfId="11296" priority="11370">
      <formula>$A483="Profit"</formula>
    </cfRule>
  </conditionalFormatting>
  <conditionalFormatting sqref="F483">
    <cfRule type="expression" dxfId="11295" priority="11367">
      <formula>$A483="Loss"</formula>
    </cfRule>
    <cfRule type="expression" dxfId="11294" priority="11368">
      <formula>$A483="Profit"</formula>
    </cfRule>
  </conditionalFormatting>
  <conditionalFormatting sqref="F483">
    <cfRule type="expression" dxfId="11293" priority="11365">
      <formula>$A483="Loss"</formula>
    </cfRule>
    <cfRule type="expression" dxfId="11292" priority="11366">
      <formula>$A483="Profit"</formula>
    </cfRule>
  </conditionalFormatting>
  <conditionalFormatting sqref="F483">
    <cfRule type="expression" dxfId="11291" priority="11363">
      <formula>$A483="Loss"</formula>
    </cfRule>
    <cfRule type="expression" dxfId="11290" priority="11364">
      <formula>$A483="Profit"</formula>
    </cfRule>
  </conditionalFormatting>
  <conditionalFormatting sqref="G490">
    <cfRule type="expression" dxfId="11289" priority="11361">
      <formula>$A490="Loss"</formula>
    </cfRule>
    <cfRule type="expression" dxfId="11288" priority="11362">
      <formula>$A490="Profit"</formula>
    </cfRule>
  </conditionalFormatting>
  <conditionalFormatting sqref="F490">
    <cfRule type="expression" dxfId="11287" priority="11359">
      <formula>$A490="Loss"</formula>
    </cfRule>
    <cfRule type="expression" dxfId="11286" priority="11360">
      <formula>$A490="Profit"</formula>
    </cfRule>
  </conditionalFormatting>
  <conditionalFormatting sqref="F490">
    <cfRule type="expression" dxfId="11285" priority="11357">
      <formula>$A490="Loss"</formula>
    </cfRule>
    <cfRule type="expression" dxfId="11284" priority="11358">
      <formula>$A490="Profit"</formula>
    </cfRule>
  </conditionalFormatting>
  <conditionalFormatting sqref="F490">
    <cfRule type="expression" dxfId="11283" priority="11355">
      <formula>$A490="Loss"</formula>
    </cfRule>
    <cfRule type="expression" dxfId="11282" priority="11356">
      <formula>$A490="Profit"</formula>
    </cfRule>
  </conditionalFormatting>
  <conditionalFormatting sqref="F490">
    <cfRule type="expression" dxfId="11281" priority="11353">
      <formula>$A490="Loss"</formula>
    </cfRule>
    <cfRule type="expression" dxfId="11280" priority="11354">
      <formula>$A490="Profit"</formula>
    </cfRule>
  </conditionalFormatting>
  <conditionalFormatting sqref="F490">
    <cfRule type="expression" dxfId="11279" priority="11351">
      <formula>$A490="Loss"</formula>
    </cfRule>
    <cfRule type="expression" dxfId="11278" priority="11352">
      <formula>$A490="Profit"</formula>
    </cfRule>
  </conditionalFormatting>
  <conditionalFormatting sqref="F490">
    <cfRule type="expression" dxfId="11277" priority="11349">
      <formula>$A490="Loss"</formula>
    </cfRule>
    <cfRule type="expression" dxfId="11276" priority="11350">
      <formula>$A490="Profit"</formula>
    </cfRule>
  </conditionalFormatting>
  <conditionalFormatting sqref="F490">
    <cfRule type="expression" dxfId="11275" priority="11347">
      <formula>$A490="Loss"</formula>
    </cfRule>
    <cfRule type="expression" dxfId="11274" priority="11348">
      <formula>$A490="Profit"</formula>
    </cfRule>
  </conditionalFormatting>
  <conditionalFormatting sqref="F490">
    <cfRule type="expression" dxfId="11273" priority="11345">
      <formula>$A490="Loss"</formula>
    </cfRule>
    <cfRule type="expression" dxfId="11272" priority="11346">
      <formula>$A490="Profit"</formula>
    </cfRule>
  </conditionalFormatting>
  <conditionalFormatting sqref="F484">
    <cfRule type="expression" dxfId="11271" priority="11315">
      <formula>$A484="Loss"</formula>
    </cfRule>
    <cfRule type="expression" dxfId="11270" priority="11316">
      <formula>$A484="Profit"</formula>
    </cfRule>
  </conditionalFormatting>
  <conditionalFormatting sqref="F484">
    <cfRule type="expression" dxfId="11269" priority="11313">
      <formula>$A484="Loss"</formula>
    </cfRule>
    <cfRule type="expression" dxfId="11268" priority="11314">
      <formula>$A484="Profit"</formula>
    </cfRule>
  </conditionalFormatting>
  <conditionalFormatting sqref="F484">
    <cfRule type="expression" dxfId="11267" priority="11311">
      <formula>$A484="Loss"</formula>
    </cfRule>
    <cfRule type="expression" dxfId="11266" priority="11312">
      <formula>$A484="Profit"</formula>
    </cfRule>
  </conditionalFormatting>
  <conditionalFormatting sqref="F484">
    <cfRule type="expression" dxfId="11265" priority="11309">
      <formula>$A484="Loss"</formula>
    </cfRule>
    <cfRule type="expression" dxfId="11264" priority="11310">
      <formula>$A484="Profit"</formula>
    </cfRule>
  </conditionalFormatting>
  <conditionalFormatting sqref="F484">
    <cfRule type="expression" dxfId="11263" priority="11307">
      <formula>$A484="Loss"</formula>
    </cfRule>
    <cfRule type="expression" dxfId="11262" priority="11308">
      <formula>$A484="Profit"</formula>
    </cfRule>
  </conditionalFormatting>
  <conditionalFormatting sqref="F484">
    <cfRule type="expression" dxfId="11261" priority="11305">
      <formula>$A484="Loss"</formula>
    </cfRule>
    <cfRule type="expression" dxfId="11260" priority="11306">
      <formula>$A484="Profit"</formula>
    </cfRule>
  </conditionalFormatting>
  <conditionalFormatting sqref="F484">
    <cfRule type="expression" dxfId="11259" priority="11303">
      <formula>$A484="Loss"</formula>
    </cfRule>
    <cfRule type="expression" dxfId="11258" priority="11304">
      <formula>$A484="Profit"</formula>
    </cfRule>
  </conditionalFormatting>
  <conditionalFormatting sqref="F484">
    <cfRule type="expression" dxfId="11257" priority="11301">
      <formula>$A484="Loss"</formula>
    </cfRule>
    <cfRule type="expression" dxfId="11256" priority="11302">
      <formula>$A484="Profit"</formula>
    </cfRule>
  </conditionalFormatting>
  <conditionalFormatting sqref="F484">
    <cfRule type="expression" dxfId="11255" priority="11299">
      <formula>$A484="Loss"</formula>
    </cfRule>
    <cfRule type="expression" dxfId="11254" priority="11300">
      <formula>$A484="Profit"</formula>
    </cfRule>
  </conditionalFormatting>
  <conditionalFormatting sqref="F484">
    <cfRule type="expression" dxfId="11253" priority="11297">
      <formula>$A484="Loss"</formula>
    </cfRule>
    <cfRule type="expression" dxfId="11252" priority="11298">
      <formula>$A484="Profit"</formula>
    </cfRule>
  </conditionalFormatting>
  <conditionalFormatting sqref="F484">
    <cfRule type="expression" dxfId="11251" priority="11295">
      <formula>$A484="Loss"</formula>
    </cfRule>
    <cfRule type="expression" dxfId="11250" priority="11296">
      <formula>$A484="Profit"</formula>
    </cfRule>
  </conditionalFormatting>
  <conditionalFormatting sqref="F484">
    <cfRule type="expression" dxfId="11249" priority="11293">
      <formula>$A484="Loss"</formula>
    </cfRule>
    <cfRule type="expression" dxfId="11248" priority="11294">
      <formula>$A484="Profit"</formula>
    </cfRule>
  </conditionalFormatting>
  <conditionalFormatting sqref="F484">
    <cfRule type="expression" dxfId="11247" priority="11291">
      <formula>$A484="Loss"</formula>
    </cfRule>
    <cfRule type="expression" dxfId="11246" priority="11292">
      <formula>$A484="Profit"</formula>
    </cfRule>
  </conditionalFormatting>
  <conditionalFormatting sqref="H483">
    <cfRule type="expression" dxfId="11245" priority="11289">
      <formula>$A483="Loss"</formula>
    </cfRule>
    <cfRule type="expression" dxfId="11244" priority="11290">
      <formula>$A483="Profit"</formula>
    </cfRule>
  </conditionalFormatting>
  <conditionalFormatting sqref="H483">
    <cfRule type="expression" dxfId="11243" priority="11287">
      <formula>$A483="Loss"</formula>
    </cfRule>
    <cfRule type="expression" dxfId="11242" priority="11288">
      <formula>$A483="Profit"</formula>
    </cfRule>
  </conditionalFormatting>
  <conditionalFormatting sqref="G484">
    <cfRule type="expression" dxfId="11241" priority="11285">
      <formula>$A484="Loss"</formula>
    </cfRule>
    <cfRule type="expression" dxfId="11240" priority="11286">
      <formula>$A484="Profit"</formula>
    </cfRule>
  </conditionalFormatting>
  <conditionalFormatting sqref="I484 F484">
    <cfRule type="expression" dxfId="11239" priority="11283">
      <formula>$A484="Loss"</formula>
    </cfRule>
    <cfRule type="expression" dxfId="11238" priority="11284">
      <formula>$A484="Profit"</formula>
    </cfRule>
  </conditionalFormatting>
  <conditionalFormatting sqref="F484">
    <cfRule type="expression" dxfId="11237" priority="11281">
      <formula>$A484="Loss"</formula>
    </cfRule>
    <cfRule type="expression" dxfId="11236" priority="11282">
      <formula>$A484="Profit"</formula>
    </cfRule>
  </conditionalFormatting>
  <conditionalFormatting sqref="F484">
    <cfRule type="expression" dxfId="11235" priority="11279">
      <formula>$A484="Loss"</formula>
    </cfRule>
    <cfRule type="expression" dxfId="11234" priority="11280">
      <formula>$A484="Profit"</formula>
    </cfRule>
  </conditionalFormatting>
  <conditionalFormatting sqref="F484">
    <cfRule type="expression" dxfId="11233" priority="11277">
      <formula>$A484="Loss"</formula>
    </cfRule>
    <cfRule type="expression" dxfId="11232" priority="11278">
      <formula>$A484="Profit"</formula>
    </cfRule>
  </conditionalFormatting>
  <conditionalFormatting sqref="F484">
    <cfRule type="expression" dxfId="11231" priority="11275">
      <formula>$A484="Loss"</formula>
    </cfRule>
    <cfRule type="expression" dxfId="11230" priority="11276">
      <formula>$A484="Profit"</formula>
    </cfRule>
  </conditionalFormatting>
  <conditionalFormatting sqref="F484">
    <cfRule type="expression" dxfId="11229" priority="11273">
      <formula>$A484="Loss"</formula>
    </cfRule>
    <cfRule type="expression" dxfId="11228" priority="11274">
      <formula>$A484="Profit"</formula>
    </cfRule>
  </conditionalFormatting>
  <conditionalFormatting sqref="F484">
    <cfRule type="expression" dxfId="11227" priority="11271">
      <formula>$A484="Loss"</formula>
    </cfRule>
    <cfRule type="expression" dxfId="11226" priority="11272">
      <formula>$A484="Profit"</formula>
    </cfRule>
  </conditionalFormatting>
  <conditionalFormatting sqref="F484">
    <cfRule type="expression" dxfId="11225" priority="11269">
      <formula>$A484="Loss"</formula>
    </cfRule>
    <cfRule type="expression" dxfId="11224" priority="11270">
      <formula>$A484="Profit"</formula>
    </cfRule>
  </conditionalFormatting>
  <conditionalFormatting sqref="F484">
    <cfRule type="expression" dxfId="11223" priority="11267">
      <formula>$A484="Loss"</formula>
    </cfRule>
    <cfRule type="expression" dxfId="11222" priority="11268">
      <formula>$A484="Profit"</formula>
    </cfRule>
  </conditionalFormatting>
  <conditionalFormatting sqref="F484">
    <cfRule type="expression" dxfId="11221" priority="11265">
      <formula>$A484="Loss"</formula>
    </cfRule>
    <cfRule type="expression" dxfId="11220" priority="11266">
      <formula>$A484="Profit"</formula>
    </cfRule>
  </conditionalFormatting>
  <conditionalFormatting sqref="F485:G485">
    <cfRule type="expression" dxfId="11219" priority="11251">
      <formula>$A485="Loss"</formula>
    </cfRule>
    <cfRule type="expression" dxfId="11218" priority="11252">
      <formula>$A485="Profit"</formula>
    </cfRule>
  </conditionalFormatting>
  <conditionalFormatting sqref="G485">
    <cfRule type="expression" dxfId="11217" priority="11249">
      <formula>$A485="Loss"</formula>
    </cfRule>
    <cfRule type="expression" dxfId="11216" priority="11250">
      <formula>$A485="Profit"</formula>
    </cfRule>
  </conditionalFormatting>
  <conditionalFormatting sqref="F485">
    <cfRule type="expression" dxfId="11215" priority="11247">
      <formula>$A485="Loss"</formula>
    </cfRule>
    <cfRule type="expression" dxfId="11214" priority="11248">
      <formula>$A485="Profit"</formula>
    </cfRule>
  </conditionalFormatting>
  <conditionalFormatting sqref="F485">
    <cfRule type="expression" dxfId="11213" priority="11245">
      <formula>$A485="Loss"</formula>
    </cfRule>
    <cfRule type="expression" dxfId="11212" priority="11246">
      <formula>$A485="Profit"</formula>
    </cfRule>
  </conditionalFormatting>
  <conditionalFormatting sqref="F485">
    <cfRule type="expression" dxfId="11211" priority="11243">
      <formula>$A485="Loss"</formula>
    </cfRule>
    <cfRule type="expression" dxfId="11210" priority="11244">
      <formula>$A485="Profit"</formula>
    </cfRule>
  </conditionalFormatting>
  <conditionalFormatting sqref="F485">
    <cfRule type="expression" dxfId="11209" priority="11241">
      <formula>$A485="Loss"</formula>
    </cfRule>
    <cfRule type="expression" dxfId="11208" priority="11242">
      <formula>$A485="Profit"</formula>
    </cfRule>
  </conditionalFormatting>
  <conditionalFormatting sqref="F485">
    <cfRule type="expression" dxfId="11207" priority="11239">
      <formula>$A485="Loss"</formula>
    </cfRule>
    <cfRule type="expression" dxfId="11206" priority="11240">
      <formula>$A485="Profit"</formula>
    </cfRule>
  </conditionalFormatting>
  <conditionalFormatting sqref="F485">
    <cfRule type="expression" dxfId="11205" priority="11237">
      <formula>$A485="Loss"</formula>
    </cfRule>
    <cfRule type="expression" dxfId="11204" priority="11238">
      <formula>$A485="Profit"</formula>
    </cfRule>
  </conditionalFormatting>
  <conditionalFormatting sqref="F485">
    <cfRule type="expression" dxfId="11203" priority="11235">
      <formula>$A485="Loss"</formula>
    </cfRule>
    <cfRule type="expression" dxfId="11202" priority="11236">
      <formula>$A485="Profit"</formula>
    </cfRule>
  </conditionalFormatting>
  <conditionalFormatting sqref="F485">
    <cfRule type="expression" dxfId="11201" priority="11233">
      <formula>$A485="Loss"</formula>
    </cfRule>
    <cfRule type="expression" dxfId="11200" priority="11234">
      <formula>$A485="Profit"</formula>
    </cfRule>
  </conditionalFormatting>
  <conditionalFormatting sqref="F485">
    <cfRule type="expression" dxfId="11199" priority="11231">
      <formula>$A485="Loss"</formula>
    </cfRule>
    <cfRule type="expression" dxfId="11198" priority="11232">
      <formula>$A485="Profit"</formula>
    </cfRule>
  </conditionalFormatting>
  <conditionalFormatting sqref="F485">
    <cfRule type="expression" dxfId="11197" priority="11229">
      <formula>$A485="Loss"</formula>
    </cfRule>
    <cfRule type="expression" dxfId="11196" priority="11230">
      <formula>$A485="Profit"</formula>
    </cfRule>
  </conditionalFormatting>
  <conditionalFormatting sqref="F485">
    <cfRule type="expression" dxfId="11195" priority="11227">
      <formula>$A485="Loss"</formula>
    </cfRule>
    <cfRule type="expression" dxfId="11194" priority="11228">
      <formula>$A485="Profit"</formula>
    </cfRule>
  </conditionalFormatting>
  <conditionalFormatting sqref="F485">
    <cfRule type="expression" dxfId="11193" priority="11225">
      <formula>$A485="Loss"</formula>
    </cfRule>
    <cfRule type="expression" dxfId="11192" priority="11226">
      <formula>$A485="Profit"</formula>
    </cfRule>
  </conditionalFormatting>
  <conditionalFormatting sqref="F485">
    <cfRule type="expression" dxfId="11191" priority="11223">
      <formula>$A485="Loss"</formula>
    </cfRule>
    <cfRule type="expression" dxfId="11190" priority="11224">
      <formula>$A485="Profit"</formula>
    </cfRule>
  </conditionalFormatting>
  <conditionalFormatting sqref="F485">
    <cfRule type="expression" dxfId="11189" priority="11221">
      <formula>$A485="Loss"</formula>
    </cfRule>
    <cfRule type="expression" dxfId="11188" priority="11222">
      <formula>$A485="Profit"</formula>
    </cfRule>
  </conditionalFormatting>
  <conditionalFormatting sqref="F485">
    <cfRule type="expression" dxfId="11187" priority="11219">
      <formula>$A485="Loss"</formula>
    </cfRule>
    <cfRule type="expression" dxfId="11186" priority="11220">
      <formula>$A485="Profit"</formula>
    </cfRule>
  </conditionalFormatting>
  <conditionalFormatting sqref="F485">
    <cfRule type="expression" dxfId="11185" priority="11217">
      <formula>$A485="Loss"</formula>
    </cfRule>
    <cfRule type="expression" dxfId="11184" priority="11218">
      <formula>$A485="Profit"</formula>
    </cfRule>
  </conditionalFormatting>
  <conditionalFormatting sqref="E489">
    <cfRule type="expression" dxfId="11183" priority="11103">
      <formula>$A489="Loss"</formula>
    </cfRule>
    <cfRule type="expression" dxfId="11182" priority="11104">
      <formula>$A489="Profit"</formula>
    </cfRule>
  </conditionalFormatting>
  <conditionalFormatting sqref="E490:E494">
    <cfRule type="expression" dxfId="11181" priority="11209">
      <formula>$A490="Loss"</formula>
    </cfRule>
    <cfRule type="expression" dxfId="11180" priority="11210">
      <formula>$A490="Profit"</formula>
    </cfRule>
  </conditionalFormatting>
  <conditionalFormatting sqref="E489:G489">
    <cfRule type="expression" dxfId="11179" priority="11207">
      <formula>$A489="Loss"</formula>
    </cfRule>
    <cfRule type="expression" dxfId="11178" priority="11208">
      <formula>$A489="Profit"</formula>
    </cfRule>
  </conditionalFormatting>
  <conditionalFormatting sqref="H489">
    <cfRule type="expression" dxfId="11177" priority="11205">
      <formula>$A489="Loss"</formula>
    </cfRule>
    <cfRule type="expression" dxfId="11176" priority="11206">
      <formula>$A489="Profit"</formula>
    </cfRule>
  </conditionalFormatting>
  <conditionalFormatting sqref="H489">
    <cfRule type="expression" dxfId="11175" priority="11203">
      <formula>$A489="Loss"</formula>
    </cfRule>
    <cfRule type="expression" dxfId="11174" priority="11204">
      <formula>$A489="Profit"</formula>
    </cfRule>
  </conditionalFormatting>
  <conditionalFormatting sqref="G489">
    <cfRule type="expression" dxfId="11173" priority="11201">
      <formula>$A489="Loss"</formula>
    </cfRule>
    <cfRule type="expression" dxfId="11172" priority="11202">
      <formula>$A489="Profit"</formula>
    </cfRule>
  </conditionalFormatting>
  <conditionalFormatting sqref="F489">
    <cfRule type="expression" dxfId="11171" priority="11199">
      <formula>$A489="Loss"</formula>
    </cfRule>
    <cfRule type="expression" dxfId="11170" priority="11200">
      <formula>$A489="Profit"</formula>
    </cfRule>
  </conditionalFormatting>
  <conditionalFormatting sqref="F489">
    <cfRule type="expression" dxfId="11169" priority="11197">
      <formula>$A489="Loss"</formula>
    </cfRule>
    <cfRule type="expression" dxfId="11168" priority="11198">
      <formula>$A489="Profit"</formula>
    </cfRule>
  </conditionalFormatting>
  <conditionalFormatting sqref="F489">
    <cfRule type="expression" dxfId="11167" priority="11195">
      <formula>$A489="Loss"</formula>
    </cfRule>
    <cfRule type="expression" dxfId="11166" priority="11196">
      <formula>$A489="Profit"</formula>
    </cfRule>
  </conditionalFormatting>
  <conditionalFormatting sqref="F489">
    <cfRule type="expression" dxfId="11165" priority="11193">
      <formula>$A489="Loss"</formula>
    </cfRule>
    <cfRule type="expression" dxfId="11164" priority="11194">
      <formula>$A489="Profit"</formula>
    </cfRule>
  </conditionalFormatting>
  <conditionalFormatting sqref="F489">
    <cfRule type="expression" dxfId="11163" priority="11191">
      <formula>$A489="Loss"</formula>
    </cfRule>
    <cfRule type="expression" dxfId="11162" priority="11192">
      <formula>$A489="Profit"</formula>
    </cfRule>
  </conditionalFormatting>
  <conditionalFormatting sqref="F489">
    <cfRule type="expression" dxfId="11161" priority="11189">
      <formula>$A489="Loss"</formula>
    </cfRule>
    <cfRule type="expression" dxfId="11160" priority="11190">
      <formula>$A489="Profit"</formula>
    </cfRule>
  </conditionalFormatting>
  <conditionalFormatting sqref="F489">
    <cfRule type="expression" dxfId="11159" priority="11187">
      <formula>$A489="Loss"</formula>
    </cfRule>
    <cfRule type="expression" dxfId="11158" priority="11188">
      <formula>$A489="Profit"</formula>
    </cfRule>
  </conditionalFormatting>
  <conditionalFormatting sqref="F489">
    <cfRule type="expression" dxfId="11157" priority="11185">
      <formula>$A489="Loss"</formula>
    </cfRule>
    <cfRule type="expression" dxfId="11156" priority="11186">
      <formula>$A489="Profit"</formula>
    </cfRule>
  </conditionalFormatting>
  <conditionalFormatting sqref="F489">
    <cfRule type="expression" dxfId="11155" priority="11183">
      <formula>$A489="Loss"</formula>
    </cfRule>
    <cfRule type="expression" dxfId="11154" priority="11184">
      <formula>$A489="Profit"</formula>
    </cfRule>
  </conditionalFormatting>
  <conditionalFormatting sqref="F489">
    <cfRule type="expression" dxfId="11153" priority="11181">
      <formula>$A489="Loss"</formula>
    </cfRule>
    <cfRule type="expression" dxfId="11152" priority="11182">
      <formula>$A489="Profit"</formula>
    </cfRule>
  </conditionalFormatting>
  <conditionalFormatting sqref="F489">
    <cfRule type="expression" dxfId="11151" priority="11179">
      <formula>$A489="Loss"</formula>
    </cfRule>
    <cfRule type="expression" dxfId="11150" priority="11180">
      <formula>$A489="Profit"</formula>
    </cfRule>
  </conditionalFormatting>
  <conditionalFormatting sqref="F489">
    <cfRule type="expression" dxfId="11149" priority="11177">
      <formula>$A489="Loss"</formula>
    </cfRule>
    <cfRule type="expression" dxfId="11148" priority="11178">
      <formula>$A489="Profit"</formula>
    </cfRule>
  </conditionalFormatting>
  <conditionalFormatting sqref="F489">
    <cfRule type="expression" dxfId="11147" priority="11175">
      <formula>$A489="Loss"</formula>
    </cfRule>
    <cfRule type="expression" dxfId="11146" priority="11176">
      <formula>$A489="Profit"</formula>
    </cfRule>
  </conditionalFormatting>
  <conditionalFormatting sqref="F489">
    <cfRule type="expression" dxfId="11145" priority="11173">
      <formula>$A489="Loss"</formula>
    </cfRule>
    <cfRule type="expression" dxfId="11144" priority="11174">
      <formula>$A489="Profit"</formula>
    </cfRule>
  </conditionalFormatting>
  <conditionalFormatting sqref="F489">
    <cfRule type="expression" dxfId="11143" priority="11171">
      <formula>$A489="Loss"</formula>
    </cfRule>
    <cfRule type="expression" dxfId="11142" priority="11172">
      <formula>$A489="Profit"</formula>
    </cfRule>
  </conditionalFormatting>
  <conditionalFormatting sqref="F489">
    <cfRule type="expression" dxfId="11141" priority="11169">
      <formula>$A489="Loss"</formula>
    </cfRule>
    <cfRule type="expression" dxfId="11140" priority="11170">
      <formula>$A489="Profit"</formula>
    </cfRule>
  </conditionalFormatting>
  <conditionalFormatting sqref="I489">
    <cfRule type="expression" dxfId="11139" priority="11167">
      <formula>$A489="Loss"</formula>
    </cfRule>
    <cfRule type="expression" dxfId="11138" priority="11168">
      <formula>$A489="Profit"</formula>
    </cfRule>
  </conditionalFormatting>
  <conditionalFormatting sqref="I489">
    <cfRule type="expression" dxfId="11137" priority="11165">
      <formula>$A489="Loss"</formula>
    </cfRule>
    <cfRule type="expression" dxfId="11136" priority="11166">
      <formula>$A489="Profit"</formula>
    </cfRule>
  </conditionalFormatting>
  <conditionalFormatting sqref="E489">
    <cfRule type="expression" dxfId="11135" priority="11163">
      <formula>$A489="Loss"</formula>
    </cfRule>
    <cfRule type="expression" dxfId="11134" priority="11164">
      <formula>$A489="Profit"</formula>
    </cfRule>
  </conditionalFormatting>
  <conditionalFormatting sqref="H481">
    <cfRule type="expression" dxfId="11133" priority="11029">
      <formula>$A481="Loss"</formula>
    </cfRule>
    <cfRule type="expression" dxfId="11132" priority="11030">
      <formula>$A481="Profit"</formula>
    </cfRule>
  </conditionalFormatting>
  <conditionalFormatting sqref="E489">
    <cfRule type="expression" dxfId="11131" priority="11161">
      <formula>$A489="Loss"</formula>
    </cfRule>
    <cfRule type="expression" dxfId="11130" priority="11162">
      <formula>$A489="Profit"</formula>
    </cfRule>
  </conditionalFormatting>
  <conditionalFormatting sqref="F483:G483">
    <cfRule type="expression" dxfId="11129" priority="10991">
      <formula>$A483="Loss"</formula>
    </cfRule>
    <cfRule type="expression" dxfId="11128" priority="10992">
      <formula>$A483="Profit"</formula>
    </cfRule>
  </conditionalFormatting>
  <conditionalFormatting sqref="E489">
    <cfRule type="expression" dxfId="11127" priority="11159">
      <formula>$A489="Loss"</formula>
    </cfRule>
    <cfRule type="expression" dxfId="11126" priority="11160">
      <formula>$A489="Profit"</formula>
    </cfRule>
  </conditionalFormatting>
  <conditionalFormatting sqref="E490:E494">
    <cfRule type="expression" dxfId="11125" priority="11157">
      <formula>$A490="Loss"</formula>
    </cfRule>
    <cfRule type="expression" dxfId="11124" priority="11158">
      <formula>$A490="Profit"</formula>
    </cfRule>
  </conditionalFormatting>
  <conditionalFormatting sqref="E490:E494">
    <cfRule type="expression" dxfId="11123" priority="11155">
      <formula>$A490="Loss"</formula>
    </cfRule>
    <cfRule type="expression" dxfId="11122" priority="11156">
      <formula>$A490="Profit"</formula>
    </cfRule>
  </conditionalFormatting>
  <conditionalFormatting sqref="E490:E494">
    <cfRule type="expression" dxfId="11121" priority="11153">
      <formula>$A490="Loss"</formula>
    </cfRule>
    <cfRule type="expression" dxfId="11120" priority="11154">
      <formula>$A490="Profit"</formula>
    </cfRule>
  </conditionalFormatting>
  <conditionalFormatting sqref="E490:G490 E491:E494">
    <cfRule type="expression" dxfId="11119" priority="11151">
      <formula>$A490="Loss"</formula>
    </cfRule>
    <cfRule type="expression" dxfId="11118" priority="11152">
      <formula>$A490="Profit"</formula>
    </cfRule>
  </conditionalFormatting>
  <conditionalFormatting sqref="H490">
    <cfRule type="expression" dxfId="11117" priority="11149">
      <formula>$A490="Loss"</formula>
    </cfRule>
    <cfRule type="expression" dxfId="11116" priority="11150">
      <formula>$A490="Profit"</formula>
    </cfRule>
  </conditionalFormatting>
  <conditionalFormatting sqref="H490">
    <cfRule type="expression" dxfId="11115" priority="11147">
      <formula>$A490="Loss"</formula>
    </cfRule>
    <cfRule type="expression" dxfId="11114" priority="11148">
      <formula>$A490="Profit"</formula>
    </cfRule>
  </conditionalFormatting>
  <conditionalFormatting sqref="G490">
    <cfRule type="expression" dxfId="11113" priority="11145">
      <formula>$A490="Loss"</formula>
    </cfRule>
    <cfRule type="expression" dxfId="11112" priority="11146">
      <formula>$A490="Profit"</formula>
    </cfRule>
  </conditionalFormatting>
  <conditionalFormatting sqref="F490">
    <cfRule type="expression" dxfId="11111" priority="11143">
      <formula>$A490="Loss"</formula>
    </cfRule>
    <cfRule type="expression" dxfId="11110" priority="11144">
      <formula>$A490="Profit"</formula>
    </cfRule>
  </conditionalFormatting>
  <conditionalFormatting sqref="F490">
    <cfRule type="expression" dxfId="11109" priority="11141">
      <formula>$A490="Loss"</formula>
    </cfRule>
    <cfRule type="expression" dxfId="11108" priority="11142">
      <formula>$A490="Profit"</formula>
    </cfRule>
  </conditionalFormatting>
  <conditionalFormatting sqref="F490">
    <cfRule type="expression" dxfId="11107" priority="11139">
      <formula>$A490="Loss"</formula>
    </cfRule>
    <cfRule type="expression" dxfId="11106" priority="11140">
      <formula>$A490="Profit"</formula>
    </cfRule>
  </conditionalFormatting>
  <conditionalFormatting sqref="F490">
    <cfRule type="expression" dxfId="11105" priority="11137">
      <formula>$A490="Loss"</formula>
    </cfRule>
    <cfRule type="expression" dxfId="11104" priority="11138">
      <formula>$A490="Profit"</formula>
    </cfRule>
  </conditionalFormatting>
  <conditionalFormatting sqref="F490">
    <cfRule type="expression" dxfId="11103" priority="11135">
      <formula>$A490="Loss"</formula>
    </cfRule>
    <cfRule type="expression" dxfId="11102" priority="11136">
      <formula>$A490="Profit"</formula>
    </cfRule>
  </conditionalFormatting>
  <conditionalFormatting sqref="F490">
    <cfRule type="expression" dxfId="11101" priority="11133">
      <formula>$A490="Loss"</formula>
    </cfRule>
    <cfRule type="expression" dxfId="11100" priority="11134">
      <formula>$A490="Profit"</formula>
    </cfRule>
  </conditionalFormatting>
  <conditionalFormatting sqref="F490">
    <cfRule type="expression" dxfId="11099" priority="11131">
      <formula>$A490="Loss"</formula>
    </cfRule>
    <cfRule type="expression" dxfId="11098" priority="11132">
      <formula>$A490="Profit"</formula>
    </cfRule>
  </conditionalFormatting>
  <conditionalFormatting sqref="F490">
    <cfRule type="expression" dxfId="11097" priority="11129">
      <formula>$A490="Loss"</formula>
    </cfRule>
    <cfRule type="expression" dxfId="11096" priority="11130">
      <formula>$A490="Profit"</formula>
    </cfRule>
  </conditionalFormatting>
  <conditionalFormatting sqref="F490">
    <cfRule type="expression" dxfId="11095" priority="11127">
      <formula>$A490="Loss"</formula>
    </cfRule>
    <cfRule type="expression" dxfId="11094" priority="11128">
      <formula>$A490="Profit"</formula>
    </cfRule>
  </conditionalFormatting>
  <conditionalFormatting sqref="F490">
    <cfRule type="expression" dxfId="11093" priority="11125">
      <formula>$A490="Loss"</formula>
    </cfRule>
    <cfRule type="expression" dxfId="11092" priority="11126">
      <formula>$A490="Profit"</formula>
    </cfRule>
  </conditionalFormatting>
  <conditionalFormatting sqref="F490">
    <cfRule type="expression" dxfId="11091" priority="11123">
      <formula>$A490="Loss"</formula>
    </cfRule>
    <cfRule type="expression" dxfId="11090" priority="11124">
      <formula>$A490="Profit"</formula>
    </cfRule>
  </conditionalFormatting>
  <conditionalFormatting sqref="F490">
    <cfRule type="expression" dxfId="11089" priority="11121">
      <formula>$A490="Loss"</formula>
    </cfRule>
    <cfRule type="expression" dxfId="11088" priority="11122">
      <formula>$A490="Profit"</formula>
    </cfRule>
  </conditionalFormatting>
  <conditionalFormatting sqref="F490">
    <cfRule type="expression" dxfId="11087" priority="11119">
      <formula>$A490="Loss"</formula>
    </cfRule>
    <cfRule type="expression" dxfId="11086" priority="11120">
      <formula>$A490="Profit"</formula>
    </cfRule>
  </conditionalFormatting>
  <conditionalFormatting sqref="F490">
    <cfRule type="expression" dxfId="11085" priority="11117">
      <formula>$A490="Loss"</formula>
    </cfRule>
    <cfRule type="expression" dxfId="11084" priority="11118">
      <formula>$A490="Profit"</formula>
    </cfRule>
  </conditionalFormatting>
  <conditionalFormatting sqref="F490">
    <cfRule type="expression" dxfId="11083" priority="11115">
      <formula>$A490="Loss"</formula>
    </cfRule>
    <cfRule type="expression" dxfId="11082" priority="11116">
      <formula>$A490="Profit"</formula>
    </cfRule>
  </conditionalFormatting>
  <conditionalFormatting sqref="F490">
    <cfRule type="expression" dxfId="11081" priority="11113">
      <formula>$A490="Loss"</formula>
    </cfRule>
    <cfRule type="expression" dxfId="11080" priority="11114">
      <formula>$A490="Profit"</formula>
    </cfRule>
  </conditionalFormatting>
  <conditionalFormatting sqref="I490">
    <cfRule type="expression" dxfId="11079" priority="11111">
      <formula>$A490="Loss"</formula>
    </cfRule>
    <cfRule type="expression" dxfId="11078" priority="11112">
      <formula>$A490="Profit"</formula>
    </cfRule>
  </conditionalFormatting>
  <conditionalFormatting sqref="I490">
    <cfRule type="expression" dxfId="11077" priority="11109">
      <formula>$A490="Loss"</formula>
    </cfRule>
    <cfRule type="expression" dxfId="11076" priority="11110">
      <formula>$A490="Profit"</formula>
    </cfRule>
  </conditionalFormatting>
  <conditionalFormatting sqref="E489">
    <cfRule type="expression" dxfId="11075" priority="11107">
      <formula>$A489="Loss"</formula>
    </cfRule>
    <cfRule type="expression" dxfId="11074" priority="11108">
      <formula>$A489="Profit"</formula>
    </cfRule>
  </conditionalFormatting>
  <conditionalFormatting sqref="E489">
    <cfRule type="expression" dxfId="11073" priority="11105">
      <formula>$A489="Loss"</formula>
    </cfRule>
    <cfRule type="expression" dxfId="11072" priority="11106">
      <formula>$A489="Profit"</formula>
    </cfRule>
  </conditionalFormatting>
  <conditionalFormatting sqref="E490:E494">
    <cfRule type="expression" dxfId="11071" priority="11101">
      <formula>$A490="Loss"</formula>
    </cfRule>
    <cfRule type="expression" dxfId="11070" priority="11102">
      <formula>$A490="Profit"</formula>
    </cfRule>
  </conditionalFormatting>
  <conditionalFormatting sqref="G481">
    <cfRule type="expression" dxfId="11069" priority="11099">
      <formula>$A481="Loss"</formula>
    </cfRule>
    <cfRule type="expression" dxfId="11068" priority="11100">
      <formula>$A481="Profit"</formula>
    </cfRule>
  </conditionalFormatting>
  <conditionalFormatting sqref="I481 F481">
    <cfRule type="expression" dxfId="11067" priority="11097">
      <formula>$A481="Loss"</formula>
    </cfRule>
    <cfRule type="expression" dxfId="11066" priority="11098">
      <formula>$A481="Profit"</formula>
    </cfRule>
  </conditionalFormatting>
  <conditionalFormatting sqref="F481">
    <cfRule type="expression" dxfId="11065" priority="11095">
      <formula>$A481="Loss"</formula>
    </cfRule>
    <cfRule type="expression" dxfId="11064" priority="11096">
      <formula>$A481="Profit"</formula>
    </cfRule>
  </conditionalFormatting>
  <conditionalFormatting sqref="F481">
    <cfRule type="expression" dxfId="11063" priority="11093">
      <formula>$A481="Loss"</formula>
    </cfRule>
    <cfRule type="expression" dxfId="11062" priority="11094">
      <formula>$A481="Profit"</formula>
    </cfRule>
  </conditionalFormatting>
  <conditionalFormatting sqref="F481">
    <cfRule type="expression" dxfId="11061" priority="11091">
      <formula>$A481="Loss"</formula>
    </cfRule>
    <cfRule type="expression" dxfId="11060" priority="11092">
      <formula>$A481="Profit"</formula>
    </cfRule>
  </conditionalFormatting>
  <conditionalFormatting sqref="F481">
    <cfRule type="expression" dxfId="11059" priority="11089">
      <formula>$A481="Loss"</formula>
    </cfRule>
    <cfRule type="expression" dxfId="11058" priority="11090">
      <formula>$A481="Profit"</formula>
    </cfRule>
  </conditionalFormatting>
  <conditionalFormatting sqref="F481">
    <cfRule type="expression" dxfId="11057" priority="11087">
      <formula>$A481="Loss"</formula>
    </cfRule>
    <cfRule type="expression" dxfId="11056" priority="11088">
      <formula>$A481="Profit"</formula>
    </cfRule>
  </conditionalFormatting>
  <conditionalFormatting sqref="F481">
    <cfRule type="expression" dxfId="11055" priority="11085">
      <formula>$A481="Loss"</formula>
    </cfRule>
    <cfRule type="expression" dxfId="11054" priority="11086">
      <formula>$A481="Profit"</formula>
    </cfRule>
  </conditionalFormatting>
  <conditionalFormatting sqref="F481">
    <cfRule type="expression" dxfId="11053" priority="11083">
      <formula>$A481="Loss"</formula>
    </cfRule>
    <cfRule type="expression" dxfId="11052" priority="11084">
      <formula>$A481="Profit"</formula>
    </cfRule>
  </conditionalFormatting>
  <conditionalFormatting sqref="F481">
    <cfRule type="expression" dxfId="11051" priority="11081">
      <formula>$A481="Loss"</formula>
    </cfRule>
    <cfRule type="expression" dxfId="11050" priority="11082">
      <formula>$A481="Profit"</formula>
    </cfRule>
  </conditionalFormatting>
  <conditionalFormatting sqref="F481">
    <cfRule type="expression" dxfId="11049" priority="11079">
      <formula>$A481="Loss"</formula>
    </cfRule>
    <cfRule type="expression" dxfId="11048" priority="11080">
      <formula>$A481="Profit"</formula>
    </cfRule>
  </conditionalFormatting>
  <conditionalFormatting sqref="F481">
    <cfRule type="expression" dxfId="11047" priority="11077">
      <formula>$A481="Loss"</formula>
    </cfRule>
    <cfRule type="expression" dxfId="11046" priority="11078">
      <formula>$A481="Profit"</formula>
    </cfRule>
  </conditionalFormatting>
  <conditionalFormatting sqref="F481">
    <cfRule type="expression" dxfId="11045" priority="11075">
      <formula>$A481="Loss"</formula>
    </cfRule>
    <cfRule type="expression" dxfId="11044" priority="11076">
      <formula>$A481="Profit"</formula>
    </cfRule>
  </conditionalFormatting>
  <conditionalFormatting sqref="F481">
    <cfRule type="expression" dxfId="11043" priority="11073">
      <formula>$A481="Loss"</formula>
    </cfRule>
    <cfRule type="expression" dxfId="11042" priority="11074">
      <formula>$A481="Profit"</formula>
    </cfRule>
  </conditionalFormatting>
  <conditionalFormatting sqref="F481">
    <cfRule type="expression" dxfId="11041" priority="11071">
      <formula>$A481="Loss"</formula>
    </cfRule>
    <cfRule type="expression" dxfId="11040" priority="11072">
      <formula>$A481="Profit"</formula>
    </cfRule>
  </conditionalFormatting>
  <conditionalFormatting sqref="F481">
    <cfRule type="expression" dxfId="11039" priority="11069">
      <formula>$A481="Loss"</formula>
    </cfRule>
    <cfRule type="expression" dxfId="11038" priority="11070">
      <formula>$A481="Profit"</formula>
    </cfRule>
  </conditionalFormatting>
  <conditionalFormatting sqref="F481">
    <cfRule type="expression" dxfId="11037" priority="11067">
      <formula>$A481="Loss"</formula>
    </cfRule>
    <cfRule type="expression" dxfId="11036" priority="11068">
      <formula>$A481="Profit"</formula>
    </cfRule>
  </conditionalFormatting>
  <conditionalFormatting sqref="F482:G482">
    <cfRule type="expression" dxfId="11035" priority="11065">
      <formula>$A482="Loss"</formula>
    </cfRule>
    <cfRule type="expression" dxfId="11034" priority="11066">
      <formula>$A482="Profit"</formula>
    </cfRule>
  </conditionalFormatting>
  <conditionalFormatting sqref="G482">
    <cfRule type="expression" dxfId="11033" priority="11063">
      <formula>$A482="Loss"</formula>
    </cfRule>
    <cfRule type="expression" dxfId="11032" priority="11064">
      <formula>$A482="Profit"</formula>
    </cfRule>
  </conditionalFormatting>
  <conditionalFormatting sqref="F482">
    <cfRule type="expression" dxfId="11031" priority="11061">
      <formula>$A482="Loss"</formula>
    </cfRule>
    <cfRule type="expression" dxfId="11030" priority="11062">
      <formula>$A482="Profit"</formula>
    </cfRule>
  </conditionalFormatting>
  <conditionalFormatting sqref="F482">
    <cfRule type="expression" dxfId="11029" priority="11059">
      <formula>$A482="Loss"</formula>
    </cfRule>
    <cfRule type="expression" dxfId="11028" priority="11060">
      <formula>$A482="Profit"</formula>
    </cfRule>
  </conditionalFormatting>
  <conditionalFormatting sqref="F482">
    <cfRule type="expression" dxfId="11027" priority="11057">
      <formula>$A482="Loss"</formula>
    </cfRule>
    <cfRule type="expression" dxfId="11026" priority="11058">
      <formula>$A482="Profit"</formula>
    </cfRule>
  </conditionalFormatting>
  <conditionalFormatting sqref="F482">
    <cfRule type="expression" dxfId="11025" priority="11055">
      <formula>$A482="Loss"</formula>
    </cfRule>
    <cfRule type="expression" dxfId="11024" priority="11056">
      <formula>$A482="Profit"</formula>
    </cfRule>
  </conditionalFormatting>
  <conditionalFormatting sqref="F482">
    <cfRule type="expression" dxfId="11023" priority="11053">
      <formula>$A482="Loss"</formula>
    </cfRule>
    <cfRule type="expression" dxfId="11022" priority="11054">
      <formula>$A482="Profit"</formula>
    </cfRule>
  </conditionalFormatting>
  <conditionalFormatting sqref="F482">
    <cfRule type="expression" dxfId="11021" priority="11051">
      <formula>$A482="Loss"</formula>
    </cfRule>
    <cfRule type="expression" dxfId="11020" priority="11052">
      <formula>$A482="Profit"</formula>
    </cfRule>
  </conditionalFormatting>
  <conditionalFormatting sqref="F482">
    <cfRule type="expression" dxfId="11019" priority="11049">
      <formula>$A482="Loss"</formula>
    </cfRule>
    <cfRule type="expression" dxfId="11018" priority="11050">
      <formula>$A482="Profit"</formula>
    </cfRule>
  </conditionalFormatting>
  <conditionalFormatting sqref="F482">
    <cfRule type="expression" dxfId="11017" priority="11047">
      <formula>$A482="Loss"</formula>
    </cfRule>
    <cfRule type="expression" dxfId="11016" priority="11048">
      <formula>$A482="Profit"</formula>
    </cfRule>
  </conditionalFormatting>
  <conditionalFormatting sqref="F482">
    <cfRule type="expression" dxfId="11015" priority="11045">
      <formula>$A482="Loss"</formula>
    </cfRule>
    <cfRule type="expression" dxfId="11014" priority="11046">
      <formula>$A482="Profit"</formula>
    </cfRule>
  </conditionalFormatting>
  <conditionalFormatting sqref="F482">
    <cfRule type="expression" dxfId="11013" priority="11043">
      <formula>$A482="Loss"</formula>
    </cfRule>
    <cfRule type="expression" dxfId="11012" priority="11044">
      <formula>$A482="Profit"</formula>
    </cfRule>
  </conditionalFormatting>
  <conditionalFormatting sqref="F482">
    <cfRule type="expression" dxfId="11011" priority="11041">
      <formula>$A482="Loss"</formula>
    </cfRule>
    <cfRule type="expression" dxfId="11010" priority="11042">
      <formula>$A482="Profit"</formula>
    </cfRule>
  </conditionalFormatting>
  <conditionalFormatting sqref="F482">
    <cfRule type="expression" dxfId="11009" priority="11039">
      <formula>$A482="Loss"</formula>
    </cfRule>
    <cfRule type="expression" dxfId="11008" priority="11040">
      <formula>$A482="Profit"</formula>
    </cfRule>
  </conditionalFormatting>
  <conditionalFormatting sqref="F482">
    <cfRule type="expression" dxfId="11007" priority="11037">
      <formula>$A482="Loss"</formula>
    </cfRule>
    <cfRule type="expression" dxfId="11006" priority="11038">
      <formula>$A482="Profit"</formula>
    </cfRule>
  </conditionalFormatting>
  <conditionalFormatting sqref="F482">
    <cfRule type="expression" dxfId="11005" priority="11035">
      <formula>$A482="Loss"</formula>
    </cfRule>
    <cfRule type="expression" dxfId="11004" priority="11036">
      <formula>$A482="Profit"</formula>
    </cfRule>
  </conditionalFormatting>
  <conditionalFormatting sqref="F482">
    <cfRule type="expression" dxfId="11003" priority="11033">
      <formula>$A482="Loss"</formula>
    </cfRule>
    <cfRule type="expression" dxfId="11002" priority="11034">
      <formula>$A482="Profit"</formula>
    </cfRule>
  </conditionalFormatting>
  <conditionalFormatting sqref="F482">
    <cfRule type="expression" dxfId="11001" priority="11031">
      <formula>$A482="Loss"</formula>
    </cfRule>
    <cfRule type="expression" dxfId="11000" priority="11032">
      <formula>$A482="Profit"</formula>
    </cfRule>
  </conditionalFormatting>
  <conditionalFormatting sqref="H481">
    <cfRule type="expression" dxfId="10999" priority="11027">
      <formula>$A481="Loss"</formula>
    </cfRule>
    <cfRule type="expression" dxfId="10998" priority="11028">
      <formula>$A481="Profit"</formula>
    </cfRule>
  </conditionalFormatting>
  <conditionalFormatting sqref="G482">
    <cfRule type="expression" dxfId="10997" priority="11025">
      <formula>$A482="Loss"</formula>
    </cfRule>
    <cfRule type="expression" dxfId="10996" priority="11026">
      <formula>$A482="Profit"</formula>
    </cfRule>
  </conditionalFormatting>
  <conditionalFormatting sqref="I482 F482">
    <cfRule type="expression" dxfId="10995" priority="11023">
      <formula>$A482="Loss"</formula>
    </cfRule>
    <cfRule type="expression" dxfId="10994" priority="11024">
      <formula>$A482="Profit"</formula>
    </cfRule>
  </conditionalFormatting>
  <conditionalFormatting sqref="F482">
    <cfRule type="expression" dxfId="10993" priority="11021">
      <formula>$A482="Loss"</formula>
    </cfRule>
    <cfRule type="expression" dxfId="10992" priority="11022">
      <formula>$A482="Profit"</formula>
    </cfRule>
  </conditionalFormatting>
  <conditionalFormatting sqref="F482">
    <cfRule type="expression" dxfId="10991" priority="11019">
      <formula>$A482="Loss"</formula>
    </cfRule>
    <cfRule type="expression" dxfId="10990" priority="11020">
      <formula>$A482="Profit"</formula>
    </cfRule>
  </conditionalFormatting>
  <conditionalFormatting sqref="F482">
    <cfRule type="expression" dxfId="10989" priority="11017">
      <formula>$A482="Loss"</formula>
    </cfRule>
    <cfRule type="expression" dxfId="10988" priority="11018">
      <formula>$A482="Profit"</formula>
    </cfRule>
  </conditionalFormatting>
  <conditionalFormatting sqref="F482">
    <cfRule type="expression" dxfId="10987" priority="11015">
      <formula>$A482="Loss"</formula>
    </cfRule>
    <cfRule type="expression" dxfId="10986" priority="11016">
      <formula>$A482="Profit"</formula>
    </cfRule>
  </conditionalFormatting>
  <conditionalFormatting sqref="F482">
    <cfRule type="expression" dxfId="10985" priority="11013">
      <formula>$A482="Loss"</formula>
    </cfRule>
    <cfRule type="expression" dxfId="10984" priority="11014">
      <formula>$A482="Profit"</formula>
    </cfRule>
  </conditionalFormatting>
  <conditionalFormatting sqref="F482">
    <cfRule type="expression" dxfId="10983" priority="11011">
      <formula>$A482="Loss"</formula>
    </cfRule>
    <cfRule type="expression" dxfId="10982" priority="11012">
      <formula>$A482="Profit"</formula>
    </cfRule>
  </conditionalFormatting>
  <conditionalFormatting sqref="F482">
    <cfRule type="expression" dxfId="10981" priority="11009">
      <formula>$A482="Loss"</formula>
    </cfRule>
    <cfRule type="expression" dxfId="10980" priority="11010">
      <formula>$A482="Profit"</formula>
    </cfRule>
  </conditionalFormatting>
  <conditionalFormatting sqref="F482">
    <cfRule type="expression" dxfId="10979" priority="11007">
      <formula>$A482="Loss"</formula>
    </cfRule>
    <cfRule type="expression" dxfId="10978" priority="11008">
      <formula>$A482="Profit"</formula>
    </cfRule>
  </conditionalFormatting>
  <conditionalFormatting sqref="F482">
    <cfRule type="expression" dxfId="10977" priority="11005">
      <formula>$A482="Loss"</formula>
    </cfRule>
    <cfRule type="expression" dxfId="10976" priority="11006">
      <formula>$A482="Profit"</formula>
    </cfRule>
  </conditionalFormatting>
  <conditionalFormatting sqref="F482">
    <cfRule type="expression" dxfId="10975" priority="11003">
      <formula>$A482="Loss"</formula>
    </cfRule>
    <cfRule type="expression" dxfId="10974" priority="11004">
      <formula>$A482="Profit"</formula>
    </cfRule>
  </conditionalFormatting>
  <conditionalFormatting sqref="F482">
    <cfRule type="expression" dxfId="10973" priority="11001">
      <formula>$A482="Loss"</formula>
    </cfRule>
    <cfRule type="expression" dxfId="10972" priority="11002">
      <formula>$A482="Profit"</formula>
    </cfRule>
  </conditionalFormatting>
  <conditionalFormatting sqref="F482">
    <cfRule type="expression" dxfId="10971" priority="10999">
      <formula>$A482="Loss"</formula>
    </cfRule>
    <cfRule type="expression" dxfId="10970" priority="11000">
      <formula>$A482="Profit"</formula>
    </cfRule>
  </conditionalFormatting>
  <conditionalFormatting sqref="F482">
    <cfRule type="expression" dxfId="10969" priority="10997">
      <formula>$A482="Loss"</formula>
    </cfRule>
    <cfRule type="expression" dxfId="10968" priority="10998">
      <formula>$A482="Profit"</formula>
    </cfRule>
  </conditionalFormatting>
  <conditionalFormatting sqref="F482">
    <cfRule type="expression" dxfId="10967" priority="10995">
      <formula>$A482="Loss"</formula>
    </cfRule>
    <cfRule type="expression" dxfId="10966" priority="10996">
      <formula>$A482="Profit"</formula>
    </cfRule>
  </conditionalFormatting>
  <conditionalFormatting sqref="F482">
    <cfRule type="expression" dxfId="10965" priority="10993">
      <formula>$A482="Loss"</formula>
    </cfRule>
    <cfRule type="expression" dxfId="10964" priority="10994">
      <formula>$A482="Profit"</formula>
    </cfRule>
  </conditionalFormatting>
  <conditionalFormatting sqref="G483">
    <cfRule type="expression" dxfId="10963" priority="10989">
      <formula>$A483="Loss"</formula>
    </cfRule>
    <cfRule type="expression" dxfId="10962" priority="10990">
      <formula>$A483="Profit"</formula>
    </cfRule>
  </conditionalFormatting>
  <conditionalFormatting sqref="F483">
    <cfRule type="expression" dxfId="10961" priority="10987">
      <formula>$A483="Loss"</formula>
    </cfRule>
    <cfRule type="expression" dxfId="10960" priority="10988">
      <formula>$A483="Profit"</formula>
    </cfRule>
  </conditionalFormatting>
  <conditionalFormatting sqref="F483">
    <cfRule type="expression" dxfId="10959" priority="10985">
      <formula>$A483="Loss"</formula>
    </cfRule>
    <cfRule type="expression" dxfId="10958" priority="10986">
      <formula>$A483="Profit"</formula>
    </cfRule>
  </conditionalFormatting>
  <conditionalFormatting sqref="F483">
    <cfRule type="expression" dxfId="10957" priority="10983">
      <formula>$A483="Loss"</formula>
    </cfRule>
    <cfRule type="expression" dxfId="10956" priority="10984">
      <formula>$A483="Profit"</formula>
    </cfRule>
  </conditionalFormatting>
  <conditionalFormatting sqref="F483">
    <cfRule type="expression" dxfId="10955" priority="10981">
      <formula>$A483="Loss"</formula>
    </cfRule>
    <cfRule type="expression" dxfId="10954" priority="10982">
      <formula>$A483="Profit"</formula>
    </cfRule>
  </conditionalFormatting>
  <conditionalFormatting sqref="F483">
    <cfRule type="expression" dxfId="10953" priority="10979">
      <formula>$A483="Loss"</formula>
    </cfRule>
    <cfRule type="expression" dxfId="10952" priority="10980">
      <formula>$A483="Profit"</formula>
    </cfRule>
  </conditionalFormatting>
  <conditionalFormatting sqref="F483">
    <cfRule type="expression" dxfId="10951" priority="10977">
      <formula>$A483="Loss"</formula>
    </cfRule>
    <cfRule type="expression" dxfId="10950" priority="10978">
      <formula>$A483="Profit"</formula>
    </cfRule>
  </conditionalFormatting>
  <conditionalFormatting sqref="F483">
    <cfRule type="expression" dxfId="10949" priority="10975">
      <formula>$A483="Loss"</formula>
    </cfRule>
    <cfRule type="expression" dxfId="10948" priority="10976">
      <formula>$A483="Profit"</formula>
    </cfRule>
  </conditionalFormatting>
  <conditionalFormatting sqref="F483">
    <cfRule type="expression" dxfId="10947" priority="10973">
      <formula>$A483="Loss"</formula>
    </cfRule>
    <cfRule type="expression" dxfId="10946" priority="10974">
      <formula>$A483="Profit"</formula>
    </cfRule>
  </conditionalFormatting>
  <conditionalFormatting sqref="F483">
    <cfRule type="expression" dxfId="10945" priority="10971">
      <formula>$A483="Loss"</formula>
    </cfRule>
    <cfRule type="expression" dxfId="10944" priority="10972">
      <formula>$A483="Profit"</formula>
    </cfRule>
  </conditionalFormatting>
  <conditionalFormatting sqref="F483">
    <cfRule type="expression" dxfId="10943" priority="10969">
      <formula>$A483="Loss"</formula>
    </cfRule>
    <cfRule type="expression" dxfId="10942" priority="10970">
      <formula>$A483="Profit"</formula>
    </cfRule>
  </conditionalFormatting>
  <conditionalFormatting sqref="F483">
    <cfRule type="expression" dxfId="10941" priority="10967">
      <formula>$A483="Loss"</formula>
    </cfRule>
    <cfRule type="expression" dxfId="10940" priority="10968">
      <formula>$A483="Profit"</formula>
    </cfRule>
  </conditionalFormatting>
  <conditionalFormatting sqref="F483">
    <cfRule type="expression" dxfId="10939" priority="10965">
      <formula>$A483="Loss"</formula>
    </cfRule>
    <cfRule type="expression" dxfId="10938" priority="10966">
      <formula>$A483="Profit"</formula>
    </cfRule>
  </conditionalFormatting>
  <conditionalFormatting sqref="F483">
    <cfRule type="expression" dxfId="10937" priority="10963">
      <formula>$A483="Loss"</formula>
    </cfRule>
    <cfRule type="expression" dxfId="10936" priority="10964">
      <formula>$A483="Profit"</formula>
    </cfRule>
  </conditionalFormatting>
  <conditionalFormatting sqref="F483">
    <cfRule type="expression" dxfId="10935" priority="10961">
      <formula>$A483="Loss"</formula>
    </cfRule>
    <cfRule type="expression" dxfId="10934" priority="10962">
      <formula>$A483="Profit"</formula>
    </cfRule>
  </conditionalFormatting>
  <conditionalFormatting sqref="F483">
    <cfRule type="expression" dxfId="10933" priority="10959">
      <formula>$A483="Loss"</formula>
    </cfRule>
    <cfRule type="expression" dxfId="10932" priority="10960">
      <formula>$A483="Profit"</formula>
    </cfRule>
  </conditionalFormatting>
  <conditionalFormatting sqref="F483">
    <cfRule type="expression" dxfId="10931" priority="10957">
      <formula>$A483="Loss"</formula>
    </cfRule>
    <cfRule type="expression" dxfId="10930" priority="10958">
      <formula>$A483="Profit"</formula>
    </cfRule>
  </conditionalFormatting>
  <conditionalFormatting sqref="F487:G487">
    <cfRule type="expression" dxfId="10929" priority="10955">
      <formula>$A487="Loss"</formula>
    </cfRule>
    <cfRule type="expression" dxfId="10928" priority="10956">
      <formula>$A487="Profit"</formula>
    </cfRule>
  </conditionalFormatting>
  <conditionalFormatting sqref="H487">
    <cfRule type="expression" dxfId="10927" priority="10953">
      <formula>$A487="Loss"</formula>
    </cfRule>
    <cfRule type="expression" dxfId="10926" priority="10954">
      <formula>$A487="Profit"</formula>
    </cfRule>
  </conditionalFormatting>
  <conditionalFormatting sqref="H487">
    <cfRule type="expression" dxfId="10925" priority="10951">
      <formula>$A487="Loss"</formula>
    </cfRule>
    <cfRule type="expression" dxfId="10924" priority="10952">
      <formula>$A487="Profit"</formula>
    </cfRule>
  </conditionalFormatting>
  <conditionalFormatting sqref="G487">
    <cfRule type="expression" dxfId="10923" priority="10949">
      <formula>$A487="Loss"</formula>
    </cfRule>
    <cfRule type="expression" dxfId="10922" priority="10950">
      <formula>$A487="Profit"</formula>
    </cfRule>
  </conditionalFormatting>
  <conditionalFormatting sqref="F487">
    <cfRule type="expression" dxfId="10921" priority="10947">
      <formula>$A487="Loss"</formula>
    </cfRule>
    <cfRule type="expression" dxfId="10920" priority="10948">
      <formula>$A487="Profit"</formula>
    </cfRule>
  </conditionalFormatting>
  <conditionalFormatting sqref="F487">
    <cfRule type="expression" dxfId="10919" priority="10945">
      <formula>$A487="Loss"</formula>
    </cfRule>
    <cfRule type="expression" dxfId="10918" priority="10946">
      <formula>$A487="Profit"</formula>
    </cfRule>
  </conditionalFormatting>
  <conditionalFormatting sqref="F487">
    <cfRule type="expression" dxfId="10917" priority="10943">
      <formula>$A487="Loss"</formula>
    </cfRule>
    <cfRule type="expression" dxfId="10916" priority="10944">
      <formula>$A487="Profit"</formula>
    </cfRule>
  </conditionalFormatting>
  <conditionalFormatting sqref="F487">
    <cfRule type="expression" dxfId="10915" priority="10941">
      <formula>$A487="Loss"</formula>
    </cfRule>
    <cfRule type="expression" dxfId="10914" priority="10942">
      <formula>$A487="Profit"</formula>
    </cfRule>
  </conditionalFormatting>
  <conditionalFormatting sqref="F487">
    <cfRule type="expression" dxfId="10913" priority="10939">
      <formula>$A487="Loss"</formula>
    </cfRule>
    <cfRule type="expression" dxfId="10912" priority="10940">
      <formula>$A487="Profit"</formula>
    </cfRule>
  </conditionalFormatting>
  <conditionalFormatting sqref="F487">
    <cfRule type="expression" dxfId="10911" priority="10937">
      <formula>$A487="Loss"</formula>
    </cfRule>
    <cfRule type="expression" dxfId="10910" priority="10938">
      <formula>$A487="Profit"</formula>
    </cfRule>
  </conditionalFormatting>
  <conditionalFormatting sqref="F487">
    <cfRule type="expression" dxfId="10909" priority="10935">
      <formula>$A487="Loss"</formula>
    </cfRule>
    <cfRule type="expression" dxfId="10908" priority="10936">
      <formula>$A487="Profit"</formula>
    </cfRule>
  </conditionalFormatting>
  <conditionalFormatting sqref="F487">
    <cfRule type="expression" dxfId="10907" priority="10933">
      <formula>$A487="Loss"</formula>
    </cfRule>
    <cfRule type="expression" dxfId="10906" priority="10934">
      <formula>$A487="Profit"</formula>
    </cfRule>
  </conditionalFormatting>
  <conditionalFormatting sqref="F487">
    <cfRule type="expression" dxfId="10905" priority="10931">
      <formula>$A487="Loss"</formula>
    </cfRule>
    <cfRule type="expression" dxfId="10904" priority="10932">
      <formula>$A487="Profit"</formula>
    </cfRule>
  </conditionalFormatting>
  <conditionalFormatting sqref="F487">
    <cfRule type="expression" dxfId="10903" priority="10929">
      <formula>$A487="Loss"</formula>
    </cfRule>
    <cfRule type="expression" dxfId="10902" priority="10930">
      <formula>$A487="Profit"</formula>
    </cfRule>
  </conditionalFormatting>
  <conditionalFormatting sqref="F487">
    <cfRule type="expression" dxfId="10901" priority="10927">
      <formula>$A487="Loss"</formula>
    </cfRule>
    <cfRule type="expression" dxfId="10900" priority="10928">
      <formula>$A487="Profit"</formula>
    </cfRule>
  </conditionalFormatting>
  <conditionalFormatting sqref="F487">
    <cfRule type="expression" dxfId="10899" priority="10925">
      <formula>$A487="Loss"</formula>
    </cfRule>
    <cfRule type="expression" dxfId="10898" priority="10926">
      <formula>$A487="Profit"</formula>
    </cfRule>
  </conditionalFormatting>
  <conditionalFormatting sqref="F487">
    <cfRule type="expression" dxfId="10897" priority="10923">
      <formula>$A487="Loss"</formula>
    </cfRule>
    <cfRule type="expression" dxfId="10896" priority="10924">
      <formula>$A487="Profit"</formula>
    </cfRule>
  </conditionalFormatting>
  <conditionalFormatting sqref="F487">
    <cfRule type="expression" dxfId="10895" priority="10921">
      <formula>$A487="Loss"</formula>
    </cfRule>
    <cfRule type="expression" dxfId="10894" priority="10922">
      <formula>$A487="Profit"</formula>
    </cfRule>
  </conditionalFormatting>
  <conditionalFormatting sqref="F487">
    <cfRule type="expression" dxfId="10893" priority="10919">
      <formula>$A487="Loss"</formula>
    </cfRule>
    <cfRule type="expression" dxfId="10892" priority="10920">
      <formula>$A487="Profit"</formula>
    </cfRule>
  </conditionalFormatting>
  <conditionalFormatting sqref="F487">
    <cfRule type="expression" dxfId="10891" priority="10917">
      <formula>$A487="Loss"</formula>
    </cfRule>
    <cfRule type="expression" dxfId="10890" priority="10918">
      <formula>$A487="Profit"</formula>
    </cfRule>
  </conditionalFormatting>
  <conditionalFormatting sqref="I487">
    <cfRule type="expression" dxfId="10889" priority="10915">
      <formula>$A487="Loss"</formula>
    </cfRule>
    <cfRule type="expression" dxfId="10888" priority="10916">
      <formula>$A487="Profit"</formula>
    </cfRule>
  </conditionalFormatting>
  <conditionalFormatting sqref="I487">
    <cfRule type="expression" dxfId="10887" priority="10913">
      <formula>$A487="Loss"</formula>
    </cfRule>
    <cfRule type="expression" dxfId="10886" priority="10914">
      <formula>$A487="Profit"</formula>
    </cfRule>
  </conditionalFormatting>
  <conditionalFormatting sqref="H481">
    <cfRule type="expression" dxfId="10885" priority="10911">
      <formula>$A481="Loss"</formula>
    </cfRule>
    <cfRule type="expression" dxfId="10884" priority="10912">
      <formula>$A481="Profit"</formula>
    </cfRule>
  </conditionalFormatting>
  <conditionalFormatting sqref="H481">
    <cfRule type="expression" dxfId="10883" priority="10909">
      <formula>$A481="Loss"</formula>
    </cfRule>
    <cfRule type="expression" dxfId="10882" priority="10910">
      <formula>$A481="Profit"</formula>
    </cfRule>
  </conditionalFormatting>
  <conditionalFormatting sqref="G482">
    <cfRule type="expression" dxfId="10881" priority="10907">
      <formula>$A482="Loss"</formula>
    </cfRule>
    <cfRule type="expression" dxfId="10880" priority="10908">
      <formula>$A482="Profit"</formula>
    </cfRule>
  </conditionalFormatting>
  <conditionalFormatting sqref="I482 F482">
    <cfRule type="expression" dxfId="10879" priority="10905">
      <formula>$A482="Loss"</formula>
    </cfRule>
    <cfRule type="expression" dxfId="10878" priority="10906">
      <formula>$A482="Profit"</formula>
    </cfRule>
  </conditionalFormatting>
  <conditionalFormatting sqref="F482">
    <cfRule type="expression" dxfId="10877" priority="10903">
      <formula>$A482="Loss"</formula>
    </cfRule>
    <cfRule type="expression" dxfId="10876" priority="10904">
      <formula>$A482="Profit"</formula>
    </cfRule>
  </conditionalFormatting>
  <conditionalFormatting sqref="F482">
    <cfRule type="expression" dxfId="10875" priority="10901">
      <formula>$A482="Loss"</formula>
    </cfRule>
    <cfRule type="expression" dxfId="10874" priority="10902">
      <formula>$A482="Profit"</formula>
    </cfRule>
  </conditionalFormatting>
  <conditionalFormatting sqref="F482">
    <cfRule type="expression" dxfId="10873" priority="10899">
      <formula>$A482="Loss"</formula>
    </cfRule>
    <cfRule type="expression" dxfId="10872" priority="10900">
      <formula>$A482="Profit"</formula>
    </cfRule>
  </conditionalFormatting>
  <conditionalFormatting sqref="F482">
    <cfRule type="expression" dxfId="10871" priority="10897">
      <formula>$A482="Loss"</formula>
    </cfRule>
    <cfRule type="expression" dxfId="10870" priority="10898">
      <formula>$A482="Profit"</formula>
    </cfRule>
  </conditionalFormatting>
  <conditionalFormatting sqref="F482">
    <cfRule type="expression" dxfId="10869" priority="10895">
      <formula>$A482="Loss"</formula>
    </cfRule>
    <cfRule type="expression" dxfId="10868" priority="10896">
      <formula>$A482="Profit"</formula>
    </cfRule>
  </conditionalFormatting>
  <conditionalFormatting sqref="F482">
    <cfRule type="expression" dxfId="10867" priority="10893">
      <formula>$A482="Loss"</formula>
    </cfRule>
    <cfRule type="expression" dxfId="10866" priority="10894">
      <formula>$A482="Profit"</formula>
    </cfRule>
  </conditionalFormatting>
  <conditionalFormatting sqref="F482">
    <cfRule type="expression" dxfId="10865" priority="10891">
      <formula>$A482="Loss"</formula>
    </cfRule>
    <cfRule type="expression" dxfId="10864" priority="10892">
      <formula>$A482="Profit"</formula>
    </cfRule>
  </conditionalFormatting>
  <conditionalFormatting sqref="F482">
    <cfRule type="expression" dxfId="10863" priority="10889">
      <formula>$A482="Loss"</formula>
    </cfRule>
    <cfRule type="expression" dxfId="10862" priority="10890">
      <formula>$A482="Profit"</formula>
    </cfRule>
  </conditionalFormatting>
  <conditionalFormatting sqref="F482">
    <cfRule type="expression" dxfId="10861" priority="10887">
      <formula>$A482="Loss"</formula>
    </cfRule>
    <cfRule type="expression" dxfId="10860" priority="10888">
      <formula>$A482="Profit"</formula>
    </cfRule>
  </conditionalFormatting>
  <conditionalFormatting sqref="F482">
    <cfRule type="expression" dxfId="10859" priority="10885">
      <formula>$A482="Loss"</formula>
    </cfRule>
    <cfRule type="expression" dxfId="10858" priority="10886">
      <formula>$A482="Profit"</formula>
    </cfRule>
  </conditionalFormatting>
  <conditionalFormatting sqref="F482">
    <cfRule type="expression" dxfId="10857" priority="10883">
      <formula>$A482="Loss"</formula>
    </cfRule>
    <cfRule type="expression" dxfId="10856" priority="10884">
      <formula>$A482="Profit"</formula>
    </cfRule>
  </conditionalFormatting>
  <conditionalFormatting sqref="F482">
    <cfRule type="expression" dxfId="10855" priority="10881">
      <formula>$A482="Loss"</formula>
    </cfRule>
    <cfRule type="expression" dxfId="10854" priority="10882">
      <formula>$A482="Profit"</formula>
    </cfRule>
  </conditionalFormatting>
  <conditionalFormatting sqref="F482">
    <cfRule type="expression" dxfId="10853" priority="10875">
      <formula>$A482="Loss"</formula>
    </cfRule>
    <cfRule type="expression" dxfId="10852" priority="10876">
      <formula>$A482="Profit"</formula>
    </cfRule>
  </conditionalFormatting>
  <conditionalFormatting sqref="F483:G483">
    <cfRule type="expression" dxfId="10851" priority="10873">
      <formula>$A483="Loss"</formula>
    </cfRule>
    <cfRule type="expression" dxfId="10850" priority="10874">
      <formula>$A483="Profit"</formula>
    </cfRule>
  </conditionalFormatting>
  <conditionalFormatting sqref="F483">
    <cfRule type="expression" dxfId="10849" priority="10865">
      <formula>$A483="Loss"</formula>
    </cfRule>
    <cfRule type="expression" dxfId="10848" priority="10866">
      <formula>$A483="Profit"</formula>
    </cfRule>
  </conditionalFormatting>
  <conditionalFormatting sqref="F483">
    <cfRule type="expression" dxfId="10847" priority="10863">
      <formula>$A483="Loss"</formula>
    </cfRule>
    <cfRule type="expression" dxfId="10846" priority="10864">
      <formula>$A483="Profit"</formula>
    </cfRule>
  </conditionalFormatting>
  <conditionalFormatting sqref="F483">
    <cfRule type="expression" dxfId="10845" priority="10861">
      <formula>$A483="Loss"</formula>
    </cfRule>
    <cfRule type="expression" dxfId="10844" priority="10862">
      <formula>$A483="Profit"</formula>
    </cfRule>
  </conditionalFormatting>
  <conditionalFormatting sqref="F483">
    <cfRule type="expression" dxfId="10843" priority="10859">
      <formula>$A483="Loss"</formula>
    </cfRule>
    <cfRule type="expression" dxfId="10842" priority="10860">
      <formula>$A483="Profit"</formula>
    </cfRule>
  </conditionalFormatting>
  <conditionalFormatting sqref="F483">
    <cfRule type="expression" dxfId="10841" priority="10857">
      <formula>$A483="Loss"</formula>
    </cfRule>
    <cfRule type="expression" dxfId="10840" priority="10858">
      <formula>$A483="Profit"</formula>
    </cfRule>
  </conditionalFormatting>
  <conditionalFormatting sqref="F483">
    <cfRule type="expression" dxfId="10839" priority="10855">
      <formula>$A483="Loss"</formula>
    </cfRule>
    <cfRule type="expression" dxfId="10838" priority="10856">
      <formula>$A483="Profit"</formula>
    </cfRule>
  </conditionalFormatting>
  <conditionalFormatting sqref="F483">
    <cfRule type="expression" dxfId="10837" priority="10853">
      <formula>$A483="Loss"</formula>
    </cfRule>
    <cfRule type="expression" dxfId="10836" priority="10854">
      <formula>$A483="Profit"</formula>
    </cfRule>
  </conditionalFormatting>
  <conditionalFormatting sqref="F483">
    <cfRule type="expression" dxfId="10835" priority="10851">
      <formula>$A483="Loss"</formula>
    </cfRule>
    <cfRule type="expression" dxfId="10834" priority="10852">
      <formula>$A483="Profit"</formula>
    </cfRule>
  </conditionalFormatting>
  <conditionalFormatting sqref="F483">
    <cfRule type="expression" dxfId="10833" priority="10849">
      <formula>$A483="Loss"</formula>
    </cfRule>
    <cfRule type="expression" dxfId="10832" priority="10850">
      <formula>$A483="Profit"</formula>
    </cfRule>
  </conditionalFormatting>
  <conditionalFormatting sqref="F483">
    <cfRule type="expression" dxfId="10831" priority="10847">
      <formula>$A483="Loss"</formula>
    </cfRule>
    <cfRule type="expression" dxfId="10830" priority="10848">
      <formula>$A483="Profit"</formula>
    </cfRule>
  </conditionalFormatting>
  <conditionalFormatting sqref="F483">
    <cfRule type="expression" dxfId="10829" priority="10845">
      <formula>$A483="Loss"</formula>
    </cfRule>
    <cfRule type="expression" dxfId="10828" priority="10846">
      <formula>$A483="Profit"</formula>
    </cfRule>
  </conditionalFormatting>
  <conditionalFormatting sqref="F483">
    <cfRule type="expression" dxfId="10827" priority="10843">
      <formula>$A483="Loss"</formula>
    </cfRule>
    <cfRule type="expression" dxfId="10826" priority="10844">
      <formula>$A483="Profit"</formula>
    </cfRule>
  </conditionalFormatting>
  <conditionalFormatting sqref="F483">
    <cfRule type="expression" dxfId="10825" priority="10841">
      <formula>$A483="Loss"</formula>
    </cfRule>
    <cfRule type="expression" dxfId="10824" priority="10842">
      <formula>$A483="Profit"</formula>
    </cfRule>
  </conditionalFormatting>
  <conditionalFormatting sqref="F483">
    <cfRule type="expression" dxfId="10823" priority="10839">
      <formula>$A483="Loss"</formula>
    </cfRule>
    <cfRule type="expression" dxfId="10822" priority="10840">
      <formula>$A483="Profit"</formula>
    </cfRule>
  </conditionalFormatting>
  <conditionalFormatting sqref="H482">
    <cfRule type="expression" dxfId="10821" priority="10837">
      <formula>$A482="Loss"</formula>
    </cfRule>
    <cfRule type="expression" dxfId="10820" priority="10838">
      <formula>$A482="Profit"</formula>
    </cfRule>
  </conditionalFormatting>
  <conditionalFormatting sqref="H482">
    <cfRule type="expression" dxfId="10819" priority="10835">
      <formula>$A482="Loss"</formula>
    </cfRule>
    <cfRule type="expression" dxfId="10818" priority="10836">
      <formula>$A482="Profit"</formula>
    </cfRule>
  </conditionalFormatting>
  <conditionalFormatting sqref="G483">
    <cfRule type="expression" dxfId="10817" priority="10833">
      <formula>$A483="Loss"</formula>
    </cfRule>
    <cfRule type="expression" dxfId="10816" priority="10834">
      <formula>$A483="Profit"</formula>
    </cfRule>
  </conditionalFormatting>
  <conditionalFormatting sqref="I483 F483">
    <cfRule type="expression" dxfId="10815" priority="10831">
      <formula>$A483="Loss"</formula>
    </cfRule>
    <cfRule type="expression" dxfId="10814" priority="10832">
      <formula>$A483="Profit"</formula>
    </cfRule>
  </conditionalFormatting>
  <conditionalFormatting sqref="F483">
    <cfRule type="expression" dxfId="10813" priority="10829">
      <formula>$A483="Loss"</formula>
    </cfRule>
    <cfRule type="expression" dxfId="10812" priority="10830">
      <formula>$A483="Profit"</formula>
    </cfRule>
  </conditionalFormatting>
  <conditionalFormatting sqref="F483">
    <cfRule type="expression" dxfId="10811" priority="10827">
      <formula>$A483="Loss"</formula>
    </cfRule>
    <cfRule type="expression" dxfId="10810" priority="10828">
      <formula>$A483="Profit"</formula>
    </cfRule>
  </conditionalFormatting>
  <conditionalFormatting sqref="F483">
    <cfRule type="expression" dxfId="10809" priority="10825">
      <formula>$A483="Loss"</formula>
    </cfRule>
    <cfRule type="expression" dxfId="10808" priority="10826">
      <formula>$A483="Profit"</formula>
    </cfRule>
  </conditionalFormatting>
  <conditionalFormatting sqref="F483">
    <cfRule type="expression" dxfId="10807" priority="10823">
      <formula>$A483="Loss"</formula>
    </cfRule>
    <cfRule type="expression" dxfId="10806" priority="10824">
      <formula>$A483="Profit"</formula>
    </cfRule>
  </conditionalFormatting>
  <conditionalFormatting sqref="F483">
    <cfRule type="expression" dxfId="10805" priority="10821">
      <formula>$A483="Loss"</formula>
    </cfRule>
    <cfRule type="expression" dxfId="10804" priority="10822">
      <formula>$A483="Profit"</formula>
    </cfRule>
  </conditionalFormatting>
  <conditionalFormatting sqref="F483">
    <cfRule type="expression" dxfId="10803" priority="10819">
      <formula>$A483="Loss"</formula>
    </cfRule>
    <cfRule type="expression" dxfId="10802" priority="10820">
      <formula>$A483="Profit"</formula>
    </cfRule>
  </conditionalFormatting>
  <conditionalFormatting sqref="F483">
    <cfRule type="expression" dxfId="10801" priority="10817">
      <formula>$A483="Loss"</formula>
    </cfRule>
    <cfRule type="expression" dxfId="10800" priority="10818">
      <formula>$A483="Profit"</formula>
    </cfRule>
  </conditionalFormatting>
  <conditionalFormatting sqref="F483">
    <cfRule type="expression" dxfId="10799" priority="10815">
      <formula>$A483="Loss"</formula>
    </cfRule>
    <cfRule type="expression" dxfId="10798" priority="10816">
      <formula>$A483="Profit"</formula>
    </cfRule>
  </conditionalFormatting>
  <conditionalFormatting sqref="F483">
    <cfRule type="expression" dxfId="10797" priority="10813">
      <formula>$A483="Loss"</formula>
    </cfRule>
    <cfRule type="expression" dxfId="10796" priority="10814">
      <formula>$A483="Profit"</formula>
    </cfRule>
  </conditionalFormatting>
  <conditionalFormatting sqref="F483">
    <cfRule type="expression" dxfId="10795" priority="10811">
      <formula>$A483="Loss"</formula>
    </cfRule>
    <cfRule type="expression" dxfId="10794" priority="10812">
      <formula>$A483="Profit"</formula>
    </cfRule>
  </conditionalFormatting>
  <conditionalFormatting sqref="F483">
    <cfRule type="expression" dxfId="10793" priority="10809">
      <formula>$A483="Loss"</formula>
    </cfRule>
    <cfRule type="expression" dxfId="10792" priority="10810">
      <formula>$A483="Profit"</formula>
    </cfRule>
  </conditionalFormatting>
  <conditionalFormatting sqref="F483">
    <cfRule type="expression" dxfId="10791" priority="10807">
      <formula>$A483="Loss"</formula>
    </cfRule>
    <cfRule type="expression" dxfId="10790" priority="10808">
      <formula>$A483="Profit"</formula>
    </cfRule>
  </conditionalFormatting>
  <conditionalFormatting sqref="F483">
    <cfRule type="expression" dxfId="10789" priority="10805">
      <formula>$A483="Loss"</formula>
    </cfRule>
    <cfRule type="expression" dxfId="10788" priority="10806">
      <formula>$A483="Profit"</formula>
    </cfRule>
  </conditionalFormatting>
  <conditionalFormatting sqref="F483">
    <cfRule type="expression" dxfId="10787" priority="10803">
      <formula>$A483="Loss"</formula>
    </cfRule>
    <cfRule type="expression" dxfId="10786" priority="10804">
      <formula>$A483="Profit"</formula>
    </cfRule>
  </conditionalFormatting>
  <conditionalFormatting sqref="F483">
    <cfRule type="expression" dxfId="10785" priority="10801">
      <formula>$A483="Loss"</formula>
    </cfRule>
    <cfRule type="expression" dxfId="10784" priority="10802">
      <formula>$A483="Profit"</formula>
    </cfRule>
  </conditionalFormatting>
  <conditionalFormatting sqref="F484:G484">
    <cfRule type="expression" dxfId="10783" priority="10799">
      <formula>$A484="Loss"</formula>
    </cfRule>
    <cfRule type="expression" dxfId="10782" priority="10800">
      <formula>$A484="Profit"</formula>
    </cfRule>
  </conditionalFormatting>
  <conditionalFormatting sqref="G484">
    <cfRule type="expression" dxfId="10781" priority="10797">
      <formula>$A484="Loss"</formula>
    </cfRule>
    <cfRule type="expression" dxfId="10780" priority="10798">
      <formula>$A484="Profit"</formula>
    </cfRule>
  </conditionalFormatting>
  <conditionalFormatting sqref="F484">
    <cfRule type="expression" dxfId="10779" priority="10795">
      <formula>$A484="Loss"</formula>
    </cfRule>
    <cfRule type="expression" dxfId="10778" priority="10796">
      <formula>$A484="Profit"</formula>
    </cfRule>
  </conditionalFormatting>
  <conditionalFormatting sqref="F484">
    <cfRule type="expression" dxfId="10777" priority="10793">
      <formula>$A484="Loss"</formula>
    </cfRule>
    <cfRule type="expression" dxfId="10776" priority="10794">
      <formula>$A484="Profit"</formula>
    </cfRule>
  </conditionalFormatting>
  <conditionalFormatting sqref="F484">
    <cfRule type="expression" dxfId="10775" priority="10791">
      <formula>$A484="Loss"</formula>
    </cfRule>
    <cfRule type="expression" dxfId="10774" priority="10792">
      <formula>$A484="Profit"</formula>
    </cfRule>
  </conditionalFormatting>
  <conditionalFormatting sqref="F484">
    <cfRule type="expression" dxfId="10773" priority="10789">
      <formula>$A484="Loss"</formula>
    </cfRule>
    <cfRule type="expression" dxfId="10772" priority="10790">
      <formula>$A484="Profit"</formula>
    </cfRule>
  </conditionalFormatting>
  <conditionalFormatting sqref="F484">
    <cfRule type="expression" dxfId="10771" priority="10787">
      <formula>$A484="Loss"</formula>
    </cfRule>
    <cfRule type="expression" dxfId="10770" priority="10788">
      <formula>$A484="Profit"</formula>
    </cfRule>
  </conditionalFormatting>
  <conditionalFormatting sqref="F484">
    <cfRule type="expression" dxfId="10769" priority="10785">
      <formula>$A484="Loss"</formula>
    </cfRule>
    <cfRule type="expression" dxfId="10768" priority="10786">
      <formula>$A484="Profit"</formula>
    </cfRule>
  </conditionalFormatting>
  <conditionalFormatting sqref="F484">
    <cfRule type="expression" dxfId="10767" priority="10783">
      <formula>$A484="Loss"</formula>
    </cfRule>
    <cfRule type="expression" dxfId="10766" priority="10784">
      <formula>$A484="Profit"</formula>
    </cfRule>
  </conditionalFormatting>
  <conditionalFormatting sqref="F484">
    <cfRule type="expression" dxfId="10765" priority="10781">
      <formula>$A484="Loss"</formula>
    </cfRule>
    <cfRule type="expression" dxfId="10764" priority="10782">
      <formula>$A484="Profit"</formula>
    </cfRule>
  </conditionalFormatting>
  <conditionalFormatting sqref="F484">
    <cfRule type="expression" dxfId="10763" priority="10779">
      <formula>$A484="Loss"</formula>
    </cfRule>
    <cfRule type="expression" dxfId="10762" priority="10780">
      <formula>$A484="Profit"</formula>
    </cfRule>
  </conditionalFormatting>
  <conditionalFormatting sqref="F484">
    <cfRule type="expression" dxfId="10761" priority="10777">
      <formula>$A484="Loss"</formula>
    </cfRule>
    <cfRule type="expression" dxfId="10760" priority="10778">
      <formula>$A484="Profit"</formula>
    </cfRule>
  </conditionalFormatting>
  <conditionalFormatting sqref="F484">
    <cfRule type="expression" dxfId="10759" priority="10775">
      <formula>$A484="Loss"</formula>
    </cfRule>
    <cfRule type="expression" dxfId="10758" priority="10776">
      <formula>$A484="Profit"</formula>
    </cfRule>
  </conditionalFormatting>
  <conditionalFormatting sqref="F484">
    <cfRule type="expression" dxfId="10757" priority="10773">
      <formula>$A484="Loss"</formula>
    </cfRule>
    <cfRule type="expression" dxfId="10756" priority="10774">
      <formula>$A484="Profit"</formula>
    </cfRule>
  </conditionalFormatting>
  <conditionalFormatting sqref="F484">
    <cfRule type="expression" dxfId="10755" priority="10771">
      <formula>$A484="Loss"</formula>
    </cfRule>
    <cfRule type="expression" dxfId="10754" priority="10772">
      <formula>$A484="Profit"</formula>
    </cfRule>
  </conditionalFormatting>
  <conditionalFormatting sqref="F484">
    <cfRule type="expression" dxfId="10753" priority="10769">
      <formula>$A484="Loss"</formula>
    </cfRule>
    <cfRule type="expression" dxfId="10752" priority="10770">
      <formula>$A484="Profit"</formula>
    </cfRule>
  </conditionalFormatting>
  <conditionalFormatting sqref="F484">
    <cfRule type="expression" dxfId="10751" priority="10767">
      <formula>$A484="Loss"</formula>
    </cfRule>
    <cfRule type="expression" dxfId="10750" priority="10768">
      <formula>$A484="Profit"</formula>
    </cfRule>
  </conditionalFormatting>
  <conditionalFormatting sqref="F484">
    <cfRule type="expression" dxfId="10749" priority="10765">
      <formula>$A484="Loss"</formula>
    </cfRule>
    <cfRule type="expression" dxfId="10748" priority="10766">
      <formula>$A484="Profit"</formula>
    </cfRule>
  </conditionalFormatting>
  <conditionalFormatting sqref="E488:I488">
    <cfRule type="expression" dxfId="10747" priority="10763">
      <formula>$A488="Loss"</formula>
    </cfRule>
    <cfRule type="expression" dxfId="10746" priority="10764">
      <formula>$A488="Profit"</formula>
    </cfRule>
  </conditionalFormatting>
  <conditionalFormatting sqref="I488 F488:G488">
    <cfRule type="expression" dxfId="10745" priority="10761">
      <formula>$A488="Loss"</formula>
    </cfRule>
    <cfRule type="expression" dxfId="10744" priority="10762">
      <formula>$A488="Profit"</formula>
    </cfRule>
  </conditionalFormatting>
  <conditionalFormatting sqref="H488">
    <cfRule type="expression" dxfId="10743" priority="10759">
      <formula>$A488="Loss"</formula>
    </cfRule>
    <cfRule type="expression" dxfId="10742" priority="10760">
      <formula>$A488="Profit"</formula>
    </cfRule>
  </conditionalFormatting>
  <conditionalFormatting sqref="H488">
    <cfRule type="expression" dxfId="10741" priority="10757">
      <formula>$A488="Loss"</formula>
    </cfRule>
    <cfRule type="expression" dxfId="10740" priority="10758">
      <formula>$A488="Profit"</formula>
    </cfRule>
  </conditionalFormatting>
  <conditionalFormatting sqref="E488:G488">
    <cfRule type="expression" dxfId="10739" priority="10755">
      <formula>$A488="Loss"</formula>
    </cfRule>
    <cfRule type="expression" dxfId="10738" priority="10756">
      <formula>$A488="Profit"</formula>
    </cfRule>
  </conditionalFormatting>
  <conditionalFormatting sqref="H488">
    <cfRule type="expression" dxfId="10737" priority="10753">
      <formula>$A488="Loss"</formula>
    </cfRule>
    <cfRule type="expression" dxfId="10736" priority="10754">
      <formula>$A488="Profit"</formula>
    </cfRule>
  </conditionalFormatting>
  <conditionalFormatting sqref="H488">
    <cfRule type="expression" dxfId="10735" priority="10751">
      <formula>$A488="Loss"</formula>
    </cfRule>
    <cfRule type="expression" dxfId="10734" priority="10752">
      <formula>$A488="Profit"</formula>
    </cfRule>
  </conditionalFormatting>
  <conditionalFormatting sqref="G488">
    <cfRule type="expression" dxfId="10733" priority="10749">
      <formula>$A488="Loss"</formula>
    </cfRule>
    <cfRule type="expression" dxfId="10732" priority="10750">
      <formula>$A488="Profit"</formula>
    </cfRule>
  </conditionalFormatting>
  <conditionalFormatting sqref="F488">
    <cfRule type="expression" dxfId="10731" priority="10747">
      <formula>$A488="Loss"</formula>
    </cfRule>
    <cfRule type="expression" dxfId="10730" priority="10748">
      <formula>$A488="Profit"</formula>
    </cfRule>
  </conditionalFormatting>
  <conditionalFormatting sqref="F488">
    <cfRule type="expression" dxfId="10729" priority="10745">
      <formula>$A488="Loss"</formula>
    </cfRule>
    <cfRule type="expression" dxfId="10728" priority="10746">
      <formula>$A488="Profit"</formula>
    </cfRule>
  </conditionalFormatting>
  <conditionalFormatting sqref="F488">
    <cfRule type="expression" dxfId="10727" priority="10743">
      <formula>$A488="Loss"</formula>
    </cfRule>
    <cfRule type="expression" dxfId="10726" priority="10744">
      <formula>$A488="Profit"</formula>
    </cfRule>
  </conditionalFormatting>
  <conditionalFormatting sqref="F488">
    <cfRule type="expression" dxfId="10725" priority="10741">
      <formula>$A488="Loss"</formula>
    </cfRule>
    <cfRule type="expression" dxfId="10724" priority="10742">
      <formula>$A488="Profit"</formula>
    </cfRule>
  </conditionalFormatting>
  <conditionalFormatting sqref="F488">
    <cfRule type="expression" dxfId="10723" priority="10739">
      <formula>$A488="Loss"</formula>
    </cfRule>
    <cfRule type="expression" dxfId="10722" priority="10740">
      <formula>$A488="Profit"</formula>
    </cfRule>
  </conditionalFormatting>
  <conditionalFormatting sqref="F488">
    <cfRule type="expression" dxfId="10721" priority="10737">
      <formula>$A488="Loss"</formula>
    </cfRule>
    <cfRule type="expression" dxfId="10720" priority="10738">
      <formula>$A488="Profit"</formula>
    </cfRule>
  </conditionalFormatting>
  <conditionalFormatting sqref="F488">
    <cfRule type="expression" dxfId="10719" priority="10735">
      <formula>$A488="Loss"</formula>
    </cfRule>
    <cfRule type="expression" dxfId="10718" priority="10736">
      <formula>$A488="Profit"</formula>
    </cfRule>
  </conditionalFormatting>
  <conditionalFormatting sqref="F488">
    <cfRule type="expression" dxfId="10717" priority="10733">
      <formula>$A488="Loss"</formula>
    </cfRule>
    <cfRule type="expression" dxfId="10716" priority="10734">
      <formula>$A488="Profit"</formula>
    </cfRule>
  </conditionalFormatting>
  <conditionalFormatting sqref="F488">
    <cfRule type="expression" dxfId="10715" priority="10731">
      <formula>$A488="Loss"</formula>
    </cfRule>
    <cfRule type="expression" dxfId="10714" priority="10732">
      <formula>$A488="Profit"</formula>
    </cfRule>
  </conditionalFormatting>
  <conditionalFormatting sqref="F488">
    <cfRule type="expression" dxfId="10713" priority="10729">
      <formula>$A488="Loss"</formula>
    </cfRule>
    <cfRule type="expression" dxfId="10712" priority="10730">
      <formula>$A488="Profit"</formula>
    </cfRule>
  </conditionalFormatting>
  <conditionalFormatting sqref="F488">
    <cfRule type="expression" dxfId="10711" priority="10727">
      <formula>$A488="Loss"</formula>
    </cfRule>
    <cfRule type="expression" dxfId="10710" priority="10728">
      <formula>$A488="Profit"</formula>
    </cfRule>
  </conditionalFormatting>
  <conditionalFormatting sqref="F488">
    <cfRule type="expression" dxfId="10709" priority="10725">
      <formula>$A488="Loss"</formula>
    </cfRule>
    <cfRule type="expression" dxfId="10708" priority="10726">
      <formula>$A488="Profit"</formula>
    </cfRule>
  </conditionalFormatting>
  <conditionalFormatting sqref="F488">
    <cfRule type="expression" dxfId="10707" priority="10723">
      <formula>$A488="Loss"</formula>
    </cfRule>
    <cfRule type="expression" dxfId="10706" priority="10724">
      <formula>$A488="Profit"</formula>
    </cfRule>
  </conditionalFormatting>
  <conditionalFormatting sqref="F488">
    <cfRule type="expression" dxfId="10705" priority="10721">
      <formula>$A488="Loss"</formula>
    </cfRule>
    <cfRule type="expression" dxfId="10704" priority="10722">
      <formula>$A488="Profit"</formula>
    </cfRule>
  </conditionalFormatting>
  <conditionalFormatting sqref="F488">
    <cfRule type="expression" dxfId="10703" priority="10719">
      <formula>$A488="Loss"</formula>
    </cfRule>
    <cfRule type="expression" dxfId="10702" priority="10720">
      <formula>$A488="Profit"</formula>
    </cfRule>
  </conditionalFormatting>
  <conditionalFormatting sqref="F488">
    <cfRule type="expression" dxfId="10701" priority="10717">
      <formula>$A488="Loss"</formula>
    </cfRule>
    <cfRule type="expression" dxfId="10700" priority="10718">
      <formula>$A488="Profit"</formula>
    </cfRule>
  </conditionalFormatting>
  <conditionalFormatting sqref="I488">
    <cfRule type="expression" dxfId="10699" priority="10715">
      <formula>$A488="Loss"</formula>
    </cfRule>
    <cfRule type="expression" dxfId="10698" priority="10716">
      <formula>$A488="Profit"</formula>
    </cfRule>
  </conditionalFormatting>
  <conditionalFormatting sqref="I488">
    <cfRule type="expression" dxfId="10697" priority="10713">
      <formula>$A488="Loss"</formula>
    </cfRule>
    <cfRule type="expression" dxfId="10696" priority="10714">
      <formula>$A488="Profit"</formula>
    </cfRule>
  </conditionalFormatting>
  <conditionalFormatting sqref="E488">
    <cfRule type="expression" dxfId="10695" priority="10711">
      <formula>$A488="Loss"</formula>
    </cfRule>
    <cfRule type="expression" dxfId="10694" priority="10712">
      <formula>$A488="Profit"</formula>
    </cfRule>
  </conditionalFormatting>
  <conditionalFormatting sqref="E488">
    <cfRule type="expression" dxfId="10693" priority="10709">
      <formula>$A488="Loss"</formula>
    </cfRule>
    <cfRule type="expression" dxfId="10692" priority="10710">
      <formula>$A488="Profit"</formula>
    </cfRule>
  </conditionalFormatting>
  <conditionalFormatting sqref="E488">
    <cfRule type="expression" dxfId="10691" priority="10707">
      <formula>$A488="Loss"</formula>
    </cfRule>
    <cfRule type="expression" dxfId="10690" priority="10708">
      <formula>$A488="Profit"</formula>
    </cfRule>
  </conditionalFormatting>
  <conditionalFormatting sqref="E488">
    <cfRule type="expression" dxfId="10689" priority="10705">
      <formula>$A488="Loss"</formula>
    </cfRule>
    <cfRule type="expression" dxfId="10688" priority="10706">
      <formula>$A488="Profit"</formula>
    </cfRule>
  </conditionalFormatting>
  <conditionalFormatting sqref="E488:G488">
    <cfRule type="expression" dxfId="10687" priority="10703">
      <formula>$A488="Loss"</formula>
    </cfRule>
    <cfRule type="expression" dxfId="10686" priority="10704">
      <formula>$A488="Profit"</formula>
    </cfRule>
  </conditionalFormatting>
  <conditionalFormatting sqref="H488">
    <cfRule type="expression" dxfId="10685" priority="10701">
      <formula>$A488="Loss"</formula>
    </cfRule>
    <cfRule type="expression" dxfId="10684" priority="10702">
      <formula>$A488="Profit"</formula>
    </cfRule>
  </conditionalFormatting>
  <conditionalFormatting sqref="H488">
    <cfRule type="expression" dxfId="10683" priority="10699">
      <formula>$A488="Loss"</formula>
    </cfRule>
    <cfRule type="expression" dxfId="10682" priority="10700">
      <formula>$A488="Profit"</formula>
    </cfRule>
  </conditionalFormatting>
  <conditionalFormatting sqref="G488">
    <cfRule type="expression" dxfId="10681" priority="10697">
      <formula>$A488="Loss"</formula>
    </cfRule>
    <cfRule type="expression" dxfId="10680" priority="10698">
      <formula>$A488="Profit"</formula>
    </cfRule>
  </conditionalFormatting>
  <conditionalFormatting sqref="F488">
    <cfRule type="expression" dxfId="10679" priority="10695">
      <formula>$A488="Loss"</formula>
    </cfRule>
    <cfRule type="expression" dxfId="10678" priority="10696">
      <formula>$A488="Profit"</formula>
    </cfRule>
  </conditionalFormatting>
  <conditionalFormatting sqref="F488">
    <cfRule type="expression" dxfId="10677" priority="10693">
      <formula>$A488="Loss"</formula>
    </cfRule>
    <cfRule type="expression" dxfId="10676" priority="10694">
      <formula>$A488="Profit"</formula>
    </cfRule>
  </conditionalFormatting>
  <conditionalFormatting sqref="F488">
    <cfRule type="expression" dxfId="10675" priority="10691">
      <formula>$A488="Loss"</formula>
    </cfRule>
    <cfRule type="expression" dxfId="10674" priority="10692">
      <formula>$A488="Profit"</formula>
    </cfRule>
  </conditionalFormatting>
  <conditionalFormatting sqref="F488">
    <cfRule type="expression" dxfId="10673" priority="10689">
      <formula>$A488="Loss"</formula>
    </cfRule>
    <cfRule type="expression" dxfId="10672" priority="10690">
      <formula>$A488="Profit"</formula>
    </cfRule>
  </conditionalFormatting>
  <conditionalFormatting sqref="F488">
    <cfRule type="expression" dxfId="10671" priority="10687">
      <formula>$A488="Loss"</formula>
    </cfRule>
    <cfRule type="expression" dxfId="10670" priority="10688">
      <formula>$A488="Profit"</formula>
    </cfRule>
  </conditionalFormatting>
  <conditionalFormatting sqref="F488">
    <cfRule type="expression" dxfId="10669" priority="10685">
      <formula>$A488="Loss"</formula>
    </cfRule>
    <cfRule type="expression" dxfId="10668" priority="10686">
      <formula>$A488="Profit"</formula>
    </cfRule>
  </conditionalFormatting>
  <conditionalFormatting sqref="F488">
    <cfRule type="expression" dxfId="10667" priority="10683">
      <formula>$A488="Loss"</formula>
    </cfRule>
    <cfRule type="expression" dxfId="10666" priority="10684">
      <formula>$A488="Profit"</formula>
    </cfRule>
  </conditionalFormatting>
  <conditionalFormatting sqref="F488">
    <cfRule type="expression" dxfId="10665" priority="10681">
      <formula>$A488="Loss"</formula>
    </cfRule>
    <cfRule type="expression" dxfId="10664" priority="10682">
      <formula>$A488="Profit"</formula>
    </cfRule>
  </conditionalFormatting>
  <conditionalFormatting sqref="F488">
    <cfRule type="expression" dxfId="10663" priority="10679">
      <formula>$A488="Loss"</formula>
    </cfRule>
    <cfRule type="expression" dxfId="10662" priority="10680">
      <formula>$A488="Profit"</formula>
    </cfRule>
  </conditionalFormatting>
  <conditionalFormatting sqref="F488">
    <cfRule type="expression" dxfId="10661" priority="10677">
      <formula>$A488="Loss"</formula>
    </cfRule>
    <cfRule type="expression" dxfId="10660" priority="10678">
      <formula>$A488="Profit"</formula>
    </cfRule>
  </conditionalFormatting>
  <conditionalFormatting sqref="F488">
    <cfRule type="expression" dxfId="10659" priority="10675">
      <formula>$A488="Loss"</formula>
    </cfRule>
    <cfRule type="expression" dxfId="10658" priority="10676">
      <formula>$A488="Profit"</formula>
    </cfRule>
  </conditionalFormatting>
  <conditionalFormatting sqref="F488">
    <cfRule type="expression" dxfId="10657" priority="10673">
      <formula>$A488="Loss"</formula>
    </cfRule>
    <cfRule type="expression" dxfId="10656" priority="10674">
      <formula>$A488="Profit"</formula>
    </cfRule>
  </conditionalFormatting>
  <conditionalFormatting sqref="F488">
    <cfRule type="expression" dxfId="10655" priority="10671">
      <formula>$A488="Loss"</formula>
    </cfRule>
    <cfRule type="expression" dxfId="10654" priority="10672">
      <formula>$A488="Profit"</formula>
    </cfRule>
  </conditionalFormatting>
  <conditionalFormatting sqref="F488">
    <cfRule type="expression" dxfId="10653" priority="10669">
      <formula>$A488="Loss"</formula>
    </cfRule>
    <cfRule type="expression" dxfId="10652" priority="10670">
      <formula>$A488="Profit"</formula>
    </cfRule>
  </conditionalFormatting>
  <conditionalFormatting sqref="F488">
    <cfRule type="expression" dxfId="10651" priority="10667">
      <formula>$A488="Loss"</formula>
    </cfRule>
    <cfRule type="expression" dxfId="10650" priority="10668">
      <formula>$A488="Profit"</formula>
    </cfRule>
  </conditionalFormatting>
  <conditionalFormatting sqref="F488">
    <cfRule type="expression" dxfId="10649" priority="10665">
      <formula>$A488="Loss"</formula>
    </cfRule>
    <cfRule type="expression" dxfId="10648" priority="10666">
      <formula>$A488="Profit"</formula>
    </cfRule>
  </conditionalFormatting>
  <conditionalFormatting sqref="I488">
    <cfRule type="expression" dxfId="10647" priority="10663">
      <formula>$A488="Loss"</formula>
    </cfRule>
    <cfRule type="expression" dxfId="10646" priority="10664">
      <formula>$A488="Profit"</formula>
    </cfRule>
  </conditionalFormatting>
  <conditionalFormatting sqref="I488">
    <cfRule type="expression" dxfId="10645" priority="10661">
      <formula>$A488="Loss"</formula>
    </cfRule>
    <cfRule type="expression" dxfId="10644" priority="10662">
      <formula>$A488="Profit"</formula>
    </cfRule>
  </conditionalFormatting>
  <conditionalFormatting sqref="E488">
    <cfRule type="expression" dxfId="10643" priority="10659">
      <formula>$A488="Loss"</formula>
    </cfRule>
    <cfRule type="expression" dxfId="10642" priority="10660">
      <formula>$A488="Profit"</formula>
    </cfRule>
  </conditionalFormatting>
  <conditionalFormatting sqref="E488">
    <cfRule type="expression" dxfId="10641" priority="10657">
      <formula>$A488="Loss"</formula>
    </cfRule>
    <cfRule type="expression" dxfId="10640" priority="10658">
      <formula>$A488="Profit"</formula>
    </cfRule>
  </conditionalFormatting>
  <conditionalFormatting sqref="E488">
    <cfRule type="expression" dxfId="10639" priority="10655">
      <formula>$A488="Loss"</formula>
    </cfRule>
    <cfRule type="expression" dxfId="10638" priority="10656">
      <formula>$A488="Profit"</formula>
    </cfRule>
  </conditionalFormatting>
  <conditionalFormatting sqref="E488">
    <cfRule type="expression" dxfId="10637" priority="10653">
      <formula>$A488="Loss"</formula>
    </cfRule>
    <cfRule type="expression" dxfId="10636" priority="10654">
      <formula>$A488="Profit"</formula>
    </cfRule>
  </conditionalFormatting>
  <conditionalFormatting sqref="E488:G488">
    <cfRule type="expression" dxfId="10635" priority="10651">
      <formula>$A488="Loss"</formula>
    </cfRule>
    <cfRule type="expression" dxfId="10634" priority="10652">
      <formula>$A488="Profit"</formula>
    </cfRule>
  </conditionalFormatting>
  <conditionalFormatting sqref="H488">
    <cfRule type="expression" dxfId="10633" priority="10649">
      <formula>$A488="Loss"</formula>
    </cfRule>
    <cfRule type="expression" dxfId="10632" priority="10650">
      <formula>$A488="Profit"</formula>
    </cfRule>
  </conditionalFormatting>
  <conditionalFormatting sqref="H488">
    <cfRule type="expression" dxfId="10631" priority="10647">
      <formula>$A488="Loss"</formula>
    </cfRule>
    <cfRule type="expression" dxfId="10630" priority="10648">
      <formula>$A488="Profit"</formula>
    </cfRule>
  </conditionalFormatting>
  <conditionalFormatting sqref="G488">
    <cfRule type="expression" dxfId="10629" priority="10645">
      <formula>$A488="Loss"</formula>
    </cfRule>
    <cfRule type="expression" dxfId="10628" priority="10646">
      <formula>$A488="Profit"</formula>
    </cfRule>
  </conditionalFormatting>
  <conditionalFormatting sqref="F488">
    <cfRule type="expression" dxfId="10627" priority="10643">
      <formula>$A488="Loss"</formula>
    </cfRule>
    <cfRule type="expression" dxfId="10626" priority="10644">
      <formula>$A488="Profit"</formula>
    </cfRule>
  </conditionalFormatting>
  <conditionalFormatting sqref="F488">
    <cfRule type="expression" dxfId="10625" priority="10641">
      <formula>$A488="Loss"</formula>
    </cfRule>
    <cfRule type="expression" dxfId="10624" priority="10642">
      <formula>$A488="Profit"</formula>
    </cfRule>
  </conditionalFormatting>
  <conditionalFormatting sqref="F488">
    <cfRule type="expression" dxfId="10623" priority="10639">
      <formula>$A488="Loss"</formula>
    </cfRule>
    <cfRule type="expression" dxfId="10622" priority="10640">
      <formula>$A488="Profit"</formula>
    </cfRule>
  </conditionalFormatting>
  <conditionalFormatting sqref="F488">
    <cfRule type="expression" dxfId="10621" priority="10637">
      <formula>$A488="Loss"</formula>
    </cfRule>
    <cfRule type="expression" dxfId="10620" priority="10638">
      <formula>$A488="Profit"</formula>
    </cfRule>
  </conditionalFormatting>
  <conditionalFormatting sqref="F488">
    <cfRule type="expression" dxfId="10619" priority="10635">
      <formula>$A488="Loss"</formula>
    </cfRule>
    <cfRule type="expression" dxfId="10618" priority="10636">
      <formula>$A488="Profit"</formula>
    </cfRule>
  </conditionalFormatting>
  <conditionalFormatting sqref="F488">
    <cfRule type="expression" dxfId="10617" priority="10633">
      <formula>$A488="Loss"</formula>
    </cfRule>
    <cfRule type="expression" dxfId="10616" priority="10634">
      <formula>$A488="Profit"</formula>
    </cfRule>
  </conditionalFormatting>
  <conditionalFormatting sqref="F488">
    <cfRule type="expression" dxfId="10615" priority="10631">
      <formula>$A488="Loss"</formula>
    </cfRule>
    <cfRule type="expression" dxfId="10614" priority="10632">
      <formula>$A488="Profit"</formula>
    </cfRule>
  </conditionalFormatting>
  <conditionalFormatting sqref="F488">
    <cfRule type="expression" dxfId="10613" priority="10629">
      <formula>$A488="Loss"</formula>
    </cfRule>
    <cfRule type="expression" dxfId="10612" priority="10630">
      <formula>$A488="Profit"</formula>
    </cfRule>
  </conditionalFormatting>
  <conditionalFormatting sqref="F488">
    <cfRule type="expression" dxfId="10611" priority="10627">
      <formula>$A488="Loss"</formula>
    </cfRule>
    <cfRule type="expression" dxfId="10610" priority="10628">
      <formula>$A488="Profit"</formula>
    </cfRule>
  </conditionalFormatting>
  <conditionalFormatting sqref="F488">
    <cfRule type="expression" dxfId="10609" priority="10625">
      <formula>$A488="Loss"</formula>
    </cfRule>
    <cfRule type="expression" dxfId="10608" priority="10626">
      <formula>$A488="Profit"</formula>
    </cfRule>
  </conditionalFormatting>
  <conditionalFormatting sqref="F488">
    <cfRule type="expression" dxfId="10607" priority="10623">
      <formula>$A488="Loss"</formula>
    </cfRule>
    <cfRule type="expression" dxfId="10606" priority="10624">
      <formula>$A488="Profit"</formula>
    </cfRule>
  </conditionalFormatting>
  <conditionalFormatting sqref="F488">
    <cfRule type="expression" dxfId="10605" priority="10621">
      <formula>$A488="Loss"</formula>
    </cfRule>
    <cfRule type="expression" dxfId="10604" priority="10622">
      <formula>$A488="Profit"</formula>
    </cfRule>
  </conditionalFormatting>
  <conditionalFormatting sqref="F488">
    <cfRule type="expression" dxfId="10603" priority="10619">
      <formula>$A488="Loss"</formula>
    </cfRule>
    <cfRule type="expression" dxfId="10602" priority="10620">
      <formula>$A488="Profit"</formula>
    </cfRule>
  </conditionalFormatting>
  <conditionalFormatting sqref="F488">
    <cfRule type="expression" dxfId="10601" priority="10617">
      <formula>$A488="Loss"</formula>
    </cfRule>
    <cfRule type="expression" dxfId="10600" priority="10618">
      <formula>$A488="Profit"</formula>
    </cfRule>
  </conditionalFormatting>
  <conditionalFormatting sqref="F488">
    <cfRule type="expression" dxfId="10599" priority="10615">
      <formula>$A488="Loss"</formula>
    </cfRule>
    <cfRule type="expression" dxfId="10598" priority="10616">
      <formula>$A488="Profit"</formula>
    </cfRule>
  </conditionalFormatting>
  <conditionalFormatting sqref="F488">
    <cfRule type="expression" dxfId="10597" priority="10613">
      <formula>$A488="Loss"</formula>
    </cfRule>
    <cfRule type="expression" dxfId="10596" priority="10614">
      <formula>$A488="Profit"</formula>
    </cfRule>
  </conditionalFormatting>
  <conditionalFormatting sqref="I488">
    <cfRule type="expression" dxfId="10595" priority="10611">
      <formula>$A488="Loss"</formula>
    </cfRule>
    <cfRule type="expression" dxfId="10594" priority="10612">
      <formula>$A488="Profit"</formula>
    </cfRule>
  </conditionalFormatting>
  <conditionalFormatting sqref="I488">
    <cfRule type="expression" dxfId="10593" priority="10609">
      <formula>$A488="Loss"</formula>
    </cfRule>
    <cfRule type="expression" dxfId="10592" priority="10610">
      <formula>$A488="Profit"</formula>
    </cfRule>
  </conditionalFormatting>
  <conditionalFormatting sqref="E488">
    <cfRule type="expression" dxfId="10591" priority="10607">
      <formula>$A488="Loss"</formula>
    </cfRule>
    <cfRule type="expression" dxfId="10590" priority="10608">
      <formula>$A488="Profit"</formula>
    </cfRule>
  </conditionalFormatting>
  <conditionalFormatting sqref="E488">
    <cfRule type="expression" dxfId="10589" priority="10605">
      <formula>$A488="Loss"</formula>
    </cfRule>
    <cfRule type="expression" dxfId="10588" priority="10606">
      <formula>$A488="Profit"</formula>
    </cfRule>
  </conditionalFormatting>
  <conditionalFormatting sqref="E488">
    <cfRule type="expression" dxfId="10587" priority="10603">
      <formula>$A488="Loss"</formula>
    </cfRule>
    <cfRule type="expression" dxfId="10586" priority="10604">
      <formula>$A488="Profit"</formula>
    </cfRule>
  </conditionalFormatting>
  <conditionalFormatting sqref="E488">
    <cfRule type="expression" dxfId="10585" priority="10601">
      <formula>$A488="Loss"</formula>
    </cfRule>
    <cfRule type="expression" dxfId="10584" priority="10602">
      <formula>$A488="Profit"</formula>
    </cfRule>
  </conditionalFormatting>
  <conditionalFormatting sqref="E488">
    <cfRule type="expression" dxfId="10583" priority="10599">
      <formula>$A488="Loss"</formula>
    </cfRule>
    <cfRule type="expression" dxfId="10582" priority="10600">
      <formula>$A488="Profit"</formula>
    </cfRule>
  </conditionalFormatting>
  <conditionalFormatting sqref="E488">
    <cfRule type="expression" dxfId="10581" priority="10597">
      <formula>$A488="Loss"</formula>
    </cfRule>
    <cfRule type="expression" dxfId="10580" priority="10598">
      <formula>$A488="Profit"</formula>
    </cfRule>
  </conditionalFormatting>
  <conditionalFormatting sqref="F496:I496">
    <cfRule type="expression" dxfId="10579" priority="10595">
      <formula>$A496="Loss"</formula>
    </cfRule>
    <cfRule type="expression" dxfId="10578" priority="10596">
      <formula>$A496="Profit"</formula>
    </cfRule>
  </conditionalFormatting>
  <conditionalFormatting sqref="F497:I497">
    <cfRule type="expression" dxfId="10577" priority="10593">
      <formula>$A497="Loss"</formula>
    </cfRule>
    <cfRule type="expression" dxfId="10576" priority="10594">
      <formula>$A497="Profit"</formula>
    </cfRule>
  </conditionalFormatting>
  <conditionalFormatting sqref="J471:L473 J474 J486:L487 J475:L477 K478:L483 J478:J485 L489:L490 L495 J492 J495:J496">
    <cfRule type="expression" dxfId="10575" priority="10589">
      <formula>$A471="Loss"</formula>
    </cfRule>
    <cfRule type="expression" dxfId="10574" priority="10590">
      <formula>$A471="Profit"</formula>
    </cfRule>
  </conditionalFormatting>
  <conditionalFormatting sqref="J471:L471 K472:K473 K475:K481">
    <cfRule type="expression" dxfId="10573" priority="10587">
      <formula>$A471="Loss"</formula>
    </cfRule>
    <cfRule type="expression" dxfId="10572" priority="10588">
      <formula>$A471="Profit"</formula>
    </cfRule>
  </conditionalFormatting>
  <conditionalFormatting sqref="J472:J474">
    <cfRule type="expression" dxfId="10571" priority="10585">
      <formula>$A472="Loss"</formula>
    </cfRule>
    <cfRule type="expression" dxfId="10570" priority="10586">
      <formula>$A472="Profit"</formula>
    </cfRule>
  </conditionalFormatting>
  <conditionalFormatting sqref="J472:J474">
    <cfRule type="expression" dxfId="10569" priority="10583">
      <formula>$A472="Loss"</formula>
    </cfRule>
    <cfRule type="expression" dxfId="10568" priority="10584">
      <formula>$A472="Profit"</formula>
    </cfRule>
  </conditionalFormatting>
  <conditionalFormatting sqref="L472 J472:J474">
    <cfRule type="expression" dxfId="10567" priority="10581">
      <formula>$A472="Loss"</formula>
    </cfRule>
    <cfRule type="expression" dxfId="10566" priority="10582">
      <formula>$A472="Profit"</formula>
    </cfRule>
  </conditionalFormatting>
  <conditionalFormatting sqref="J475">
    <cfRule type="expression" dxfId="10565" priority="10579">
      <formula>$A475="Loss"</formula>
    </cfRule>
    <cfRule type="expression" dxfId="10564" priority="10580">
      <formula>$A475="Profit"</formula>
    </cfRule>
  </conditionalFormatting>
  <conditionalFormatting sqref="J475">
    <cfRule type="expression" dxfId="10563" priority="10577">
      <formula>$A475="Loss"</formula>
    </cfRule>
    <cfRule type="expression" dxfId="10562" priority="10578">
      <formula>$A475="Profit"</formula>
    </cfRule>
  </conditionalFormatting>
  <conditionalFormatting sqref="K474:L474">
    <cfRule type="expression" dxfId="10561" priority="10575">
      <formula>$A474="Loss"</formula>
    </cfRule>
    <cfRule type="expression" dxfId="10560" priority="10576">
      <formula>$A474="Profit"</formula>
    </cfRule>
  </conditionalFormatting>
  <conditionalFormatting sqref="K474">
    <cfRule type="expression" dxfId="10559" priority="10573">
      <formula>$A474="Loss"</formula>
    </cfRule>
    <cfRule type="expression" dxfId="10558" priority="10574">
      <formula>$A474="Profit"</formula>
    </cfRule>
  </conditionalFormatting>
  <conditionalFormatting sqref="K482">
    <cfRule type="expression" dxfId="10557" priority="10539">
      <formula>$A482="Loss"</formula>
    </cfRule>
    <cfRule type="expression" dxfId="10556" priority="10540">
      <formula>$A482="Profit"</formula>
    </cfRule>
  </conditionalFormatting>
  <conditionalFormatting sqref="K481:L487 L489:L490">
    <cfRule type="expression" dxfId="10555" priority="10571">
      <formula>$A481="Loss"</formula>
    </cfRule>
    <cfRule type="expression" dxfId="10554" priority="10572">
      <formula>$A481="Profit"</formula>
    </cfRule>
  </conditionalFormatting>
  <conditionalFormatting sqref="K481:K487">
    <cfRule type="expression" dxfId="10553" priority="10569">
      <formula>$A481="Loss"</formula>
    </cfRule>
    <cfRule type="expression" dxfId="10552" priority="10570">
      <formula>$A481="Profit"</formula>
    </cfRule>
  </conditionalFormatting>
  <conditionalFormatting sqref="L489:L494">
    <cfRule type="expression" dxfId="10551" priority="10567">
      <formula>$A489="Loss"</formula>
    </cfRule>
    <cfRule type="expression" dxfId="10550" priority="10568">
      <formula>$A489="Profit"</formula>
    </cfRule>
  </conditionalFormatting>
  <conditionalFormatting sqref="J498:J499">
    <cfRule type="expression" dxfId="10549" priority="10565">
      <formula>$A498="Loss"</formula>
    </cfRule>
    <cfRule type="expression" dxfId="10548" priority="10566">
      <formula>$A498="Profit"</formula>
    </cfRule>
  </conditionalFormatting>
  <conditionalFormatting sqref="L498:L499">
    <cfRule type="expression" dxfId="10547" priority="10563">
      <formula>$A498="Loss"</formula>
    </cfRule>
    <cfRule type="expression" dxfId="10546" priority="10564">
      <formula>$A498="Profit"</formula>
    </cfRule>
  </conditionalFormatting>
  <conditionalFormatting sqref="K482">
    <cfRule type="expression" dxfId="10545" priority="10561">
      <formula>$A482="Loss"</formula>
    </cfRule>
    <cfRule type="expression" dxfId="10544" priority="10562">
      <formula>$A482="Profit"</formula>
    </cfRule>
  </conditionalFormatting>
  <conditionalFormatting sqref="K482">
    <cfRule type="expression" dxfId="10543" priority="10557">
      <formula>$A482="Loss"</formula>
    </cfRule>
    <cfRule type="expression" dxfId="10542" priority="10558">
      <formula>$A482="Profit"</formula>
    </cfRule>
  </conditionalFormatting>
  <conditionalFormatting sqref="L489">
    <cfRule type="expression" dxfId="10541" priority="10559">
      <formula>$A489="Loss"</formula>
    </cfRule>
    <cfRule type="expression" dxfId="10540" priority="10560">
      <formula>$A489="Profit"</formula>
    </cfRule>
  </conditionalFormatting>
  <conditionalFormatting sqref="K483">
    <cfRule type="expression" dxfId="10539" priority="10555">
      <formula>$A483="Loss"</formula>
    </cfRule>
    <cfRule type="expression" dxfId="10538" priority="10556">
      <formula>$A483="Profit"</formula>
    </cfRule>
  </conditionalFormatting>
  <conditionalFormatting sqref="L489">
    <cfRule type="expression" dxfId="10537" priority="10553">
      <formula>$A489="Loss"</formula>
    </cfRule>
    <cfRule type="expression" dxfId="10536" priority="10554">
      <formula>$A489="Profit"</formula>
    </cfRule>
  </conditionalFormatting>
  <conditionalFormatting sqref="K481">
    <cfRule type="expression" dxfId="10535" priority="10549">
      <formula>$A481="Loss"</formula>
    </cfRule>
    <cfRule type="expression" dxfId="10534" priority="10550">
      <formula>$A481="Profit"</formula>
    </cfRule>
  </conditionalFormatting>
  <conditionalFormatting sqref="L490">
    <cfRule type="expression" dxfId="10533" priority="10551">
      <formula>$A490="Loss"</formula>
    </cfRule>
    <cfRule type="expression" dxfId="10532" priority="10552">
      <formula>$A490="Profit"</formula>
    </cfRule>
  </conditionalFormatting>
  <conditionalFormatting sqref="K487">
    <cfRule type="expression" dxfId="10531" priority="10547">
      <formula>$A487="Loss"</formula>
    </cfRule>
    <cfRule type="expression" dxfId="10530" priority="10548">
      <formula>$A487="Profit"</formula>
    </cfRule>
  </conditionalFormatting>
  <conditionalFormatting sqref="K487">
    <cfRule type="expression" dxfId="10529" priority="10545">
      <formula>$A487="Loss"</formula>
    </cfRule>
    <cfRule type="expression" dxfId="10528" priority="10546">
      <formula>$A487="Profit"</formula>
    </cfRule>
  </conditionalFormatting>
  <conditionalFormatting sqref="L487">
    <cfRule type="expression" dxfId="10527" priority="10543">
      <formula>$A487="Loss"</formula>
    </cfRule>
    <cfRule type="expression" dxfId="10526" priority="10544">
      <formula>$A487="Profit"</formula>
    </cfRule>
  </conditionalFormatting>
  <conditionalFormatting sqref="K481">
    <cfRule type="expression" dxfId="10525" priority="10541">
      <formula>$A481="Loss"</formula>
    </cfRule>
    <cfRule type="expression" dxfId="10524" priority="10542">
      <formula>$A481="Profit"</formula>
    </cfRule>
  </conditionalFormatting>
  <conditionalFormatting sqref="J480">
    <cfRule type="expression" dxfId="10523" priority="10591">
      <formula>$A478="Loss"</formula>
    </cfRule>
    <cfRule type="expression" dxfId="10522" priority="10592">
      <formula>$A478="Profit"</formula>
    </cfRule>
  </conditionalFormatting>
  <conditionalFormatting sqref="J488:L488 J489:J491 K489:K499">
    <cfRule type="expression" dxfId="10521" priority="10537">
      <formula>$A488="Loss"</formula>
    </cfRule>
    <cfRule type="expression" dxfId="10520" priority="10538">
      <formula>$A488="Profit"</formula>
    </cfRule>
  </conditionalFormatting>
  <conditionalFormatting sqref="K488:L488 K489:K499">
    <cfRule type="expression" dxfId="10519" priority="10535">
      <formula>$A488="Loss"</formula>
    </cfRule>
    <cfRule type="expression" dxfId="10518" priority="10536">
      <formula>$A488="Profit"</formula>
    </cfRule>
  </conditionalFormatting>
  <conditionalFormatting sqref="K488:K499">
    <cfRule type="expression" dxfId="10517" priority="10533">
      <formula>$A488="Loss"</formula>
    </cfRule>
    <cfRule type="expression" dxfId="10516" priority="10534">
      <formula>$A488="Profit"</formula>
    </cfRule>
  </conditionalFormatting>
  <conditionalFormatting sqref="K488:K499">
    <cfRule type="expression" dxfId="10515" priority="10531">
      <formula>$A488="Loss"</formula>
    </cfRule>
    <cfRule type="expression" dxfId="10514" priority="10532">
      <formula>$A488="Profit"</formula>
    </cfRule>
  </conditionalFormatting>
  <conditionalFormatting sqref="K488:K499">
    <cfRule type="expression" dxfId="10513" priority="10529">
      <formula>$A488="Loss"</formula>
    </cfRule>
    <cfRule type="expression" dxfId="10512" priority="10530">
      <formula>$A488="Profit"</formula>
    </cfRule>
  </conditionalFormatting>
  <conditionalFormatting sqref="L488">
    <cfRule type="expression" dxfId="10511" priority="10527">
      <formula>$A488="Loss"</formula>
    </cfRule>
    <cfRule type="expression" dxfId="10510" priority="10528">
      <formula>$A488="Profit"</formula>
    </cfRule>
  </conditionalFormatting>
  <conditionalFormatting sqref="K488:K499">
    <cfRule type="expression" dxfId="10509" priority="10525">
      <formula>$A488="Loss"</formula>
    </cfRule>
    <cfRule type="expression" dxfId="10508" priority="10526">
      <formula>$A488="Profit"</formula>
    </cfRule>
  </conditionalFormatting>
  <conditionalFormatting sqref="K488:K499">
    <cfRule type="expression" dxfId="10507" priority="10523">
      <formula>$A488="Loss"</formula>
    </cfRule>
    <cfRule type="expression" dxfId="10506" priority="10524">
      <formula>$A488="Profit"</formula>
    </cfRule>
  </conditionalFormatting>
  <conditionalFormatting sqref="L488">
    <cfRule type="expression" dxfId="10505" priority="10521">
      <formula>$A488="Loss"</formula>
    </cfRule>
    <cfRule type="expression" dxfId="10504" priority="10522">
      <formula>$A488="Profit"</formula>
    </cfRule>
  </conditionalFormatting>
  <conditionalFormatting sqref="K488:K499">
    <cfRule type="expression" dxfId="10503" priority="10519">
      <formula>$A488="Loss"</formula>
    </cfRule>
    <cfRule type="expression" dxfId="10502" priority="10520">
      <formula>$A488="Profit"</formula>
    </cfRule>
  </conditionalFormatting>
  <conditionalFormatting sqref="K488:K499">
    <cfRule type="expression" dxfId="10501" priority="10517">
      <formula>$A488="Loss"</formula>
    </cfRule>
    <cfRule type="expression" dxfId="10500" priority="10518">
      <formula>$A488="Profit"</formula>
    </cfRule>
  </conditionalFormatting>
  <conditionalFormatting sqref="L488">
    <cfRule type="expression" dxfId="10499" priority="10515">
      <formula>$A488="Loss"</formula>
    </cfRule>
    <cfRule type="expression" dxfId="10498" priority="10516">
      <formula>$A488="Profit"</formula>
    </cfRule>
  </conditionalFormatting>
  <conditionalFormatting sqref="J493:J494">
    <cfRule type="expression" dxfId="10497" priority="10513">
      <formula>$A493="Loss"</formula>
    </cfRule>
    <cfRule type="expression" dxfId="10496" priority="10514">
      <formula>$A493="Profit"</formula>
    </cfRule>
  </conditionalFormatting>
  <conditionalFormatting sqref="L496">
    <cfRule type="expression" dxfId="10495" priority="10511">
      <formula>$A496="Loss"</formula>
    </cfRule>
    <cfRule type="expression" dxfId="10494" priority="10512">
      <formula>$A496="Profit"</formula>
    </cfRule>
  </conditionalFormatting>
  <conditionalFormatting sqref="J497 L497">
    <cfRule type="expression" dxfId="10493" priority="10509">
      <formula>$A497="Loss"</formula>
    </cfRule>
    <cfRule type="expression" dxfId="10492" priority="10510">
      <formula>$A497="Profit"</formula>
    </cfRule>
  </conditionalFormatting>
  <conditionalFormatting sqref="M471:N473 M475:N483 M486:N487 M489:N495 M498:N499">
    <cfRule type="expression" dxfId="10491" priority="10507">
      <formula>$A471="Loss"</formula>
    </cfRule>
    <cfRule type="expression" dxfId="10490" priority="10508">
      <formula>$A471="Profit"</formula>
    </cfRule>
  </conditionalFormatting>
  <conditionalFormatting sqref="M471:N471">
    <cfRule type="expression" dxfId="10489" priority="10505">
      <formula>$A471="Loss"</formula>
    </cfRule>
    <cfRule type="expression" dxfId="10488" priority="10506">
      <formula>$A471="Profit"</formula>
    </cfRule>
  </conditionalFormatting>
  <conditionalFormatting sqref="M472:N472">
    <cfRule type="expression" dxfId="10487" priority="10503">
      <formula>$A472="Loss"</formula>
    </cfRule>
    <cfRule type="expression" dxfId="10486" priority="10504">
      <formula>$A472="Profit"</formula>
    </cfRule>
  </conditionalFormatting>
  <conditionalFormatting sqref="M474:N474">
    <cfRule type="expression" dxfId="10485" priority="10501">
      <formula>$A474="Loss"</formula>
    </cfRule>
    <cfRule type="expression" dxfId="10484" priority="10502">
      <formula>$A474="Profit"</formula>
    </cfRule>
  </conditionalFormatting>
  <conditionalFormatting sqref="M481:N487 M489:N490">
    <cfRule type="expression" dxfId="10483" priority="10499">
      <formula>$A481="Loss"</formula>
    </cfRule>
    <cfRule type="expression" dxfId="10482" priority="10500">
      <formula>$A481="Profit"</formula>
    </cfRule>
  </conditionalFormatting>
  <conditionalFormatting sqref="M488:N488">
    <cfRule type="expression" dxfId="10481" priority="10497">
      <formula>$A488="Loss"</formula>
    </cfRule>
    <cfRule type="expression" dxfId="10480" priority="10498">
      <formula>$A488="Profit"</formula>
    </cfRule>
  </conditionalFormatting>
  <conditionalFormatting sqref="M488:N488">
    <cfRule type="expression" dxfId="10479" priority="10495">
      <formula>$A488="Loss"</formula>
    </cfRule>
    <cfRule type="expression" dxfId="10478" priority="10496">
      <formula>$A488="Profit"</formula>
    </cfRule>
  </conditionalFormatting>
  <conditionalFormatting sqref="M496:N496">
    <cfRule type="expression" dxfId="10477" priority="10493">
      <formula>$A496="Loss"</formula>
    </cfRule>
    <cfRule type="expression" dxfId="10476" priority="10494">
      <formula>$A496="Profit"</formula>
    </cfRule>
  </conditionalFormatting>
  <conditionalFormatting sqref="M497:N497">
    <cfRule type="expression" dxfId="10475" priority="10491">
      <formula>$A497="Loss"</formula>
    </cfRule>
    <cfRule type="expression" dxfId="10474" priority="10492">
      <formula>$A497="Profit"</formula>
    </cfRule>
  </conditionalFormatting>
  <conditionalFormatting sqref="C500:C503 C515:C518 C521:C524">
    <cfRule type="expression" dxfId="10473" priority="10487">
      <formula>$A500="Loss"</formula>
    </cfRule>
    <cfRule type="expression" dxfId="10472" priority="10488">
      <formula>$A500="Profit"</formula>
    </cfRule>
  </conditionalFormatting>
  <conditionalFormatting sqref="C500:C503">
    <cfRule type="expression" dxfId="10471" priority="10485">
      <formula>$A500="Loss"</formula>
    </cfRule>
    <cfRule type="expression" dxfId="10470" priority="10486">
      <formula>$A500="Profit"</formula>
    </cfRule>
  </conditionalFormatting>
  <conditionalFormatting sqref="C501:C503">
    <cfRule type="expression" dxfId="10469" priority="10483">
      <formula>$A501="Loss"</formula>
    </cfRule>
    <cfRule type="expression" dxfId="10468" priority="10484">
      <formula>$A501="Profit"</formula>
    </cfRule>
  </conditionalFormatting>
  <conditionalFormatting sqref="C505">
    <cfRule type="expression" dxfId="10467" priority="10481">
      <formula>$A505="Loss"</formula>
    </cfRule>
    <cfRule type="expression" dxfId="10466" priority="10482">
      <formula>$A505="Profit"</formula>
    </cfRule>
  </conditionalFormatting>
  <conditionalFormatting sqref="C505">
    <cfRule type="expression" dxfId="10465" priority="10479">
      <formula>$A505="Loss"</formula>
    </cfRule>
    <cfRule type="expression" dxfId="10464" priority="10480">
      <formula>$A505="Profit"</formula>
    </cfRule>
  </conditionalFormatting>
  <conditionalFormatting sqref="C505">
    <cfRule type="expression" dxfId="10463" priority="10477">
      <formula>$A505="Loss"</formula>
    </cfRule>
    <cfRule type="expression" dxfId="10462" priority="10478">
      <formula>$A505="Profit"</formula>
    </cfRule>
  </conditionalFormatting>
  <conditionalFormatting sqref="C505">
    <cfRule type="expression" dxfId="10461" priority="10475">
      <formula>$A505="Loss"</formula>
    </cfRule>
    <cfRule type="expression" dxfId="10460" priority="10476">
      <formula>$A505="Profit"</formula>
    </cfRule>
  </conditionalFormatting>
  <conditionalFormatting sqref="C505">
    <cfRule type="expression" dxfId="10459" priority="10473">
      <formula>$A505="Loss"</formula>
    </cfRule>
    <cfRule type="expression" dxfId="10458" priority="10474">
      <formula>$A505="Profit"</formula>
    </cfRule>
  </conditionalFormatting>
  <conditionalFormatting sqref="C504">
    <cfRule type="expression" dxfId="10457" priority="10471">
      <formula>$A504="Loss"</formula>
    </cfRule>
    <cfRule type="expression" dxfId="10456" priority="10472">
      <formula>$A504="Profit"</formula>
    </cfRule>
  </conditionalFormatting>
  <conditionalFormatting sqref="C504">
    <cfRule type="expression" dxfId="10455" priority="10469">
      <formula>$A504="Loss"</formula>
    </cfRule>
    <cfRule type="expression" dxfId="10454" priority="10470">
      <formula>$A504="Profit"</formula>
    </cfRule>
  </conditionalFormatting>
  <conditionalFormatting sqref="C504">
    <cfRule type="expression" dxfId="10453" priority="10467">
      <formula>$A504="Loss"</formula>
    </cfRule>
    <cfRule type="expression" dxfId="10452" priority="10468">
      <formula>$A504="Profit"</formula>
    </cfRule>
  </conditionalFormatting>
  <conditionalFormatting sqref="C504">
    <cfRule type="expression" dxfId="10451" priority="10465">
      <formula>$A504="Loss"</formula>
    </cfRule>
    <cfRule type="expression" dxfId="10450" priority="10466">
      <formula>$A504="Profit"</formula>
    </cfRule>
  </conditionalFormatting>
  <conditionalFormatting sqref="C504">
    <cfRule type="expression" dxfId="10449" priority="10463">
      <formula>$A504="Loss"</formula>
    </cfRule>
    <cfRule type="expression" dxfId="10448" priority="10464">
      <formula>$A504="Profit"</formula>
    </cfRule>
  </conditionalFormatting>
  <conditionalFormatting sqref="C506:C509">
    <cfRule type="expression" dxfId="10447" priority="10461">
      <formula>$A506="Loss"</formula>
    </cfRule>
    <cfRule type="expression" dxfId="10446" priority="10462">
      <formula>$A506="Profit"</formula>
    </cfRule>
  </conditionalFormatting>
  <conditionalFormatting sqref="C506:C509">
    <cfRule type="expression" dxfId="10445" priority="10459">
      <formula>$A506="Loss"</formula>
    </cfRule>
    <cfRule type="expression" dxfId="10444" priority="10460">
      <formula>$A506="Profit"</formula>
    </cfRule>
  </conditionalFormatting>
  <conditionalFormatting sqref="C506:C509">
    <cfRule type="expression" dxfId="10443" priority="10457">
      <formula>$A506="Loss"</formula>
    </cfRule>
    <cfRule type="expression" dxfId="10442" priority="10458">
      <formula>$A506="Profit"</formula>
    </cfRule>
  </conditionalFormatting>
  <conditionalFormatting sqref="C506:C509">
    <cfRule type="expression" dxfId="10441" priority="10455">
      <formula>$A506="Loss"</formula>
    </cfRule>
    <cfRule type="expression" dxfId="10440" priority="10456">
      <formula>$A506="Profit"</formula>
    </cfRule>
  </conditionalFormatting>
  <conditionalFormatting sqref="C506:C509">
    <cfRule type="expression" dxfId="10439" priority="10453">
      <formula>$A506="Loss"</formula>
    </cfRule>
    <cfRule type="expression" dxfId="10438" priority="10454">
      <formula>$A506="Profit"</formula>
    </cfRule>
  </conditionalFormatting>
  <conditionalFormatting sqref="C509:C511">
    <cfRule type="expression" dxfId="10437" priority="10451">
      <formula>$A509="Loss"</formula>
    </cfRule>
    <cfRule type="expression" dxfId="10436" priority="10452">
      <formula>$A509="Profit"</formula>
    </cfRule>
  </conditionalFormatting>
  <conditionalFormatting sqref="C509:C511">
    <cfRule type="expression" dxfId="10435" priority="10449">
      <formula>$A509="Loss"</formula>
    </cfRule>
    <cfRule type="expression" dxfId="10434" priority="10450">
      <formula>$A509="Profit"</formula>
    </cfRule>
  </conditionalFormatting>
  <conditionalFormatting sqref="C509:C511">
    <cfRule type="expression" dxfId="10433" priority="10447">
      <formula>$A509="Loss"</formula>
    </cfRule>
    <cfRule type="expression" dxfId="10432" priority="10448">
      <formula>$A509="Profit"</formula>
    </cfRule>
  </conditionalFormatting>
  <conditionalFormatting sqref="C509:C511">
    <cfRule type="expression" dxfId="10431" priority="10445">
      <formula>$A509="Loss"</formula>
    </cfRule>
    <cfRule type="expression" dxfId="10430" priority="10446">
      <formula>$A509="Profit"</formula>
    </cfRule>
  </conditionalFormatting>
  <conditionalFormatting sqref="C509:C511">
    <cfRule type="expression" dxfId="10429" priority="10443">
      <formula>$A509="Loss"</formula>
    </cfRule>
    <cfRule type="expression" dxfId="10428" priority="10444">
      <formula>$A509="Profit"</formula>
    </cfRule>
  </conditionalFormatting>
  <conditionalFormatting sqref="C512">
    <cfRule type="expression" dxfId="10427" priority="10441">
      <formula>$A512="Loss"</formula>
    </cfRule>
    <cfRule type="expression" dxfId="10426" priority="10442">
      <formula>$A512="Profit"</formula>
    </cfRule>
  </conditionalFormatting>
  <conditionalFormatting sqref="C512">
    <cfRule type="expression" dxfId="10425" priority="10439">
      <formula>$A512="Loss"</formula>
    </cfRule>
    <cfRule type="expression" dxfId="10424" priority="10440">
      <formula>$A512="Profit"</formula>
    </cfRule>
  </conditionalFormatting>
  <conditionalFormatting sqref="C512">
    <cfRule type="expression" dxfId="10423" priority="10437">
      <formula>$A512="Loss"</formula>
    </cfRule>
    <cfRule type="expression" dxfId="10422" priority="10438">
      <formula>$A512="Profit"</formula>
    </cfRule>
  </conditionalFormatting>
  <conditionalFormatting sqref="C512">
    <cfRule type="expression" dxfId="10421" priority="10435">
      <formula>$A512="Loss"</formula>
    </cfRule>
    <cfRule type="expression" dxfId="10420" priority="10436">
      <formula>$A512="Profit"</formula>
    </cfRule>
  </conditionalFormatting>
  <conditionalFormatting sqref="C512">
    <cfRule type="expression" dxfId="10419" priority="10433">
      <formula>$A512="Loss"</formula>
    </cfRule>
    <cfRule type="expression" dxfId="10418" priority="10434">
      <formula>$A512="Profit"</formula>
    </cfRule>
  </conditionalFormatting>
  <conditionalFormatting sqref="C514">
    <cfRule type="expression" dxfId="10417" priority="10431">
      <formula>$A514="Loss"</formula>
    </cfRule>
    <cfRule type="expression" dxfId="10416" priority="10432">
      <formula>$A514="Profit"</formula>
    </cfRule>
  </conditionalFormatting>
  <conditionalFormatting sqref="C514">
    <cfRule type="expression" dxfId="10415" priority="10429">
      <formula>$A514="Loss"</formula>
    </cfRule>
    <cfRule type="expression" dxfId="10414" priority="10430">
      <formula>$A514="Profit"</formula>
    </cfRule>
  </conditionalFormatting>
  <conditionalFormatting sqref="C514">
    <cfRule type="expression" dxfId="10413" priority="10427">
      <formula>$A514="Loss"</formula>
    </cfRule>
    <cfRule type="expression" dxfId="10412" priority="10428">
      <formula>$A514="Profit"</formula>
    </cfRule>
  </conditionalFormatting>
  <conditionalFormatting sqref="C514">
    <cfRule type="expression" dxfId="10411" priority="10425">
      <formula>$A514="Loss"</formula>
    </cfRule>
    <cfRule type="expression" dxfId="10410" priority="10426">
      <formula>$A514="Profit"</formula>
    </cfRule>
  </conditionalFormatting>
  <conditionalFormatting sqref="C514">
    <cfRule type="expression" dxfId="10409" priority="10423">
      <formula>$A514="Loss"</formula>
    </cfRule>
    <cfRule type="expression" dxfId="10408" priority="10424">
      <formula>$A514="Profit"</formula>
    </cfRule>
  </conditionalFormatting>
  <conditionalFormatting sqref="C511">
    <cfRule type="expression" dxfId="10407" priority="10421">
      <formula>$A511="Loss"</formula>
    </cfRule>
    <cfRule type="expression" dxfId="10406" priority="10422">
      <formula>$A511="Profit"</formula>
    </cfRule>
  </conditionalFormatting>
  <conditionalFormatting sqref="C511">
    <cfRule type="expression" dxfId="10405" priority="10419">
      <formula>$A511="Loss"</formula>
    </cfRule>
    <cfRule type="expression" dxfId="10404" priority="10420">
      <formula>$A511="Profit"</formula>
    </cfRule>
  </conditionalFormatting>
  <conditionalFormatting sqref="C511">
    <cfRule type="expression" dxfId="10403" priority="10417">
      <formula>$A511="Loss"</formula>
    </cfRule>
    <cfRule type="expression" dxfId="10402" priority="10418">
      <formula>$A511="Profit"</formula>
    </cfRule>
  </conditionalFormatting>
  <conditionalFormatting sqref="C511">
    <cfRule type="expression" dxfId="10401" priority="10415">
      <formula>$A511="Loss"</formula>
    </cfRule>
    <cfRule type="expression" dxfId="10400" priority="10416">
      <formula>$A511="Profit"</formula>
    </cfRule>
  </conditionalFormatting>
  <conditionalFormatting sqref="C511">
    <cfRule type="expression" dxfId="10399" priority="10413">
      <formula>$A511="Loss"</formula>
    </cfRule>
    <cfRule type="expression" dxfId="10398" priority="10414">
      <formula>$A511="Profit"</formula>
    </cfRule>
  </conditionalFormatting>
  <conditionalFormatting sqref="C512">
    <cfRule type="expression" dxfId="10397" priority="10411">
      <formula>$A512="Loss"</formula>
    </cfRule>
    <cfRule type="expression" dxfId="10396" priority="10412">
      <formula>$A512="Profit"</formula>
    </cfRule>
  </conditionalFormatting>
  <conditionalFormatting sqref="C512">
    <cfRule type="expression" dxfId="10395" priority="10409">
      <formula>$A512="Loss"</formula>
    </cfRule>
    <cfRule type="expression" dxfId="10394" priority="10410">
      <formula>$A512="Profit"</formula>
    </cfRule>
  </conditionalFormatting>
  <conditionalFormatting sqref="C512">
    <cfRule type="expression" dxfId="10393" priority="10407">
      <formula>$A512="Loss"</formula>
    </cfRule>
    <cfRule type="expression" dxfId="10392" priority="10408">
      <formula>$A512="Profit"</formula>
    </cfRule>
  </conditionalFormatting>
  <conditionalFormatting sqref="C512">
    <cfRule type="expression" dxfId="10391" priority="10405">
      <formula>$A512="Loss"</formula>
    </cfRule>
    <cfRule type="expression" dxfId="10390" priority="10406">
      <formula>$A512="Profit"</formula>
    </cfRule>
  </conditionalFormatting>
  <conditionalFormatting sqref="C512">
    <cfRule type="expression" dxfId="10389" priority="10403">
      <formula>$A512="Loss"</formula>
    </cfRule>
    <cfRule type="expression" dxfId="10388" priority="10404">
      <formula>$A512="Profit"</formula>
    </cfRule>
  </conditionalFormatting>
  <conditionalFormatting sqref="C513">
    <cfRule type="expression" dxfId="10387" priority="10401">
      <formula>$A513="Loss"</formula>
    </cfRule>
    <cfRule type="expression" dxfId="10386" priority="10402">
      <formula>$A513="Profit"</formula>
    </cfRule>
  </conditionalFormatting>
  <conditionalFormatting sqref="C513">
    <cfRule type="expression" dxfId="10385" priority="10399">
      <formula>$A513="Loss"</formula>
    </cfRule>
    <cfRule type="expression" dxfId="10384" priority="10400">
      <formula>$A513="Profit"</formula>
    </cfRule>
  </conditionalFormatting>
  <conditionalFormatting sqref="C513">
    <cfRule type="expression" dxfId="10383" priority="10397">
      <formula>$A513="Loss"</formula>
    </cfRule>
    <cfRule type="expression" dxfId="10382" priority="10398">
      <formula>$A513="Profit"</formula>
    </cfRule>
  </conditionalFormatting>
  <conditionalFormatting sqref="C513">
    <cfRule type="expression" dxfId="10381" priority="10395">
      <formula>$A513="Loss"</formula>
    </cfRule>
    <cfRule type="expression" dxfId="10380" priority="10396">
      <formula>$A513="Profit"</formula>
    </cfRule>
  </conditionalFormatting>
  <conditionalFormatting sqref="C513">
    <cfRule type="expression" dxfId="10379" priority="10393">
      <formula>$A513="Loss"</formula>
    </cfRule>
    <cfRule type="expression" dxfId="10378" priority="10394">
      <formula>$A513="Profit"</formula>
    </cfRule>
  </conditionalFormatting>
  <conditionalFormatting sqref="C513">
    <cfRule type="expression" dxfId="10377" priority="10391">
      <formula>$A513="Loss"</formula>
    </cfRule>
    <cfRule type="expression" dxfId="10376" priority="10392">
      <formula>$A513="Profit"</formula>
    </cfRule>
  </conditionalFormatting>
  <conditionalFormatting sqref="C513">
    <cfRule type="expression" dxfId="10375" priority="10389">
      <formula>$A513="Loss"</formula>
    </cfRule>
    <cfRule type="expression" dxfId="10374" priority="10390">
      <formula>$A513="Profit"</formula>
    </cfRule>
  </conditionalFormatting>
  <conditionalFormatting sqref="C513">
    <cfRule type="expression" dxfId="10373" priority="10387">
      <formula>$A513="Loss"</formula>
    </cfRule>
    <cfRule type="expression" dxfId="10372" priority="10388">
      <formula>$A513="Profit"</formula>
    </cfRule>
  </conditionalFormatting>
  <conditionalFormatting sqref="C513">
    <cfRule type="expression" dxfId="10371" priority="10385">
      <formula>$A513="Loss"</formula>
    </cfRule>
    <cfRule type="expression" dxfId="10370" priority="10386">
      <formula>$A513="Profit"</formula>
    </cfRule>
  </conditionalFormatting>
  <conditionalFormatting sqref="C513">
    <cfRule type="expression" dxfId="10369" priority="10383">
      <formula>$A513="Loss"</formula>
    </cfRule>
    <cfRule type="expression" dxfId="10368" priority="10384">
      <formula>$A513="Profit"</formula>
    </cfRule>
  </conditionalFormatting>
  <conditionalFormatting sqref="C518">
    <cfRule type="expression" dxfId="10367" priority="10381">
      <formula>$A518="Loss"</formula>
    </cfRule>
    <cfRule type="expression" dxfId="10366" priority="10382">
      <formula>$A518="Profit"</formula>
    </cfRule>
  </conditionalFormatting>
  <conditionalFormatting sqref="C519">
    <cfRule type="expression" dxfId="10365" priority="10379">
      <formula>$A519="Loss"</formula>
    </cfRule>
    <cfRule type="expression" dxfId="10364" priority="10380">
      <formula>$A519="Profit"</formula>
    </cfRule>
  </conditionalFormatting>
  <conditionalFormatting sqref="C519:C524">
    <cfRule type="expression" dxfId="10363" priority="10377">
      <formula>$A519="Loss"</formula>
    </cfRule>
    <cfRule type="expression" dxfId="10362" priority="10378">
      <formula>$A519="Profit"</formula>
    </cfRule>
  </conditionalFormatting>
  <conditionalFormatting sqref="C520">
    <cfRule type="expression" dxfId="10361" priority="10375">
      <formula>$A520="Loss"</formula>
    </cfRule>
    <cfRule type="expression" dxfId="10360" priority="10376">
      <formula>$A520="Profit"</formula>
    </cfRule>
  </conditionalFormatting>
  <conditionalFormatting sqref="C517">
    <cfRule type="expression" dxfId="10359" priority="10373">
      <formula>$A517="Loss"</formula>
    </cfRule>
    <cfRule type="expression" dxfId="10358" priority="10374">
      <formula>$A517="Profit"</formula>
    </cfRule>
  </conditionalFormatting>
  <conditionalFormatting sqref="C518">
    <cfRule type="expression" dxfId="10357" priority="10371">
      <formula>$A518="Loss"</formula>
    </cfRule>
    <cfRule type="expression" dxfId="10356" priority="10372">
      <formula>$A518="Profit"</formula>
    </cfRule>
  </conditionalFormatting>
  <conditionalFormatting sqref="C519">
    <cfRule type="expression" dxfId="10355" priority="10369">
      <formula>$A519="Loss"</formula>
    </cfRule>
    <cfRule type="expression" dxfId="10354" priority="10370">
      <formula>$A519="Profit"</formula>
    </cfRule>
  </conditionalFormatting>
  <conditionalFormatting sqref="C521">
    <cfRule type="expression" dxfId="10353" priority="10367">
      <formula>$A521="Loss"</formula>
    </cfRule>
    <cfRule type="expression" dxfId="10352" priority="10368">
      <formula>$A521="Profit"</formula>
    </cfRule>
  </conditionalFormatting>
  <conditionalFormatting sqref="C525">
    <cfRule type="expression" dxfId="10351" priority="10365">
      <formula>$A525="Loss"</formula>
    </cfRule>
    <cfRule type="expression" dxfId="10350" priority="10366">
      <formula>$A525="Profit"</formula>
    </cfRule>
  </conditionalFormatting>
  <conditionalFormatting sqref="C525">
    <cfRule type="expression" dxfId="10349" priority="10363">
      <formula>$A525="Loss"</formula>
    </cfRule>
    <cfRule type="expression" dxfId="10348" priority="10364">
      <formula>$A525="Profit"</formula>
    </cfRule>
  </conditionalFormatting>
  <conditionalFormatting sqref="F503:L503 L500:L502 E500:E503 F500:J502 F506:I507 K506:L506 L507 K507:K508 K509:L511 F509:I511 F514:I514 E515:I518 F519:I520 K514:L520 E521:L524">
    <cfRule type="expression" dxfId="10347" priority="10361">
      <formula>$A500="Loss"</formula>
    </cfRule>
    <cfRule type="expression" dxfId="10346" priority="10362">
      <formula>$A500="Profit"</formula>
    </cfRule>
  </conditionalFormatting>
  <conditionalFormatting sqref="J500:J501">
    <cfRule type="expression" dxfId="10345" priority="10359">
      <formula>$A500="Loss"</formula>
    </cfRule>
    <cfRule type="expression" dxfId="10344" priority="10360">
      <formula>$A500="Profit"</formula>
    </cfRule>
  </conditionalFormatting>
  <conditionalFormatting sqref="F500:G501">
    <cfRule type="expression" dxfId="10343" priority="10357">
      <formula>$A500="Loss"</formula>
    </cfRule>
    <cfRule type="expression" dxfId="10342" priority="10358">
      <formula>$A500="Profit"</formula>
    </cfRule>
  </conditionalFormatting>
  <conditionalFormatting sqref="H500:H501">
    <cfRule type="expression" dxfId="10341" priority="10355">
      <formula>$A500="Loss"</formula>
    </cfRule>
    <cfRule type="expression" dxfId="10340" priority="10356">
      <formula>$A500="Profit"</formula>
    </cfRule>
  </conditionalFormatting>
  <conditionalFormatting sqref="H500:H501">
    <cfRule type="expression" dxfId="10339" priority="10353">
      <formula>$A500="Loss"</formula>
    </cfRule>
    <cfRule type="expression" dxfId="10338" priority="10354">
      <formula>$A500="Profit"</formula>
    </cfRule>
  </conditionalFormatting>
  <conditionalFormatting sqref="I500:I501">
    <cfRule type="expression" dxfId="10337" priority="10351">
      <formula>$A500="Loss"</formula>
    </cfRule>
    <cfRule type="expression" dxfId="10336" priority="10352">
      <formula>$A500="Profit"</formula>
    </cfRule>
  </conditionalFormatting>
  <conditionalFormatting sqref="L500:L501">
    <cfRule type="expression" dxfId="10335" priority="10349">
      <formula>$A500="Loss"</formula>
    </cfRule>
    <cfRule type="expression" dxfId="10334" priority="10350">
      <formula>$A500="Profit"</formula>
    </cfRule>
  </conditionalFormatting>
  <conditionalFormatting sqref="K500:K503 K506:K511">
    <cfRule type="expression" dxfId="10333" priority="10347">
      <formula>$A500="Loss"</formula>
    </cfRule>
    <cfRule type="expression" dxfId="10332" priority="10348">
      <formula>$A500="Profit"</formula>
    </cfRule>
  </conditionalFormatting>
  <conditionalFormatting sqref="K500:K503 K506:K511">
    <cfRule type="expression" dxfId="10331" priority="10345">
      <formula>$A500="Loss"</formula>
    </cfRule>
    <cfRule type="expression" dxfId="10330" priority="10346">
      <formula>$A500="Profit"</formula>
    </cfRule>
  </conditionalFormatting>
  <conditionalFormatting sqref="K500:K503 K506:K511">
    <cfRule type="expression" dxfId="10329" priority="10343">
      <formula>$A500="Loss"</formula>
    </cfRule>
    <cfRule type="expression" dxfId="10328" priority="10344">
      <formula>$A500="Profit"</formula>
    </cfRule>
  </conditionalFormatting>
  <conditionalFormatting sqref="K500:K503 K506:K511">
    <cfRule type="expression" dxfId="10327" priority="10341">
      <formula>$A500="Loss"</formula>
    </cfRule>
    <cfRule type="expression" dxfId="10326" priority="10342">
      <formula>$A500="Profit"</formula>
    </cfRule>
  </conditionalFormatting>
  <conditionalFormatting sqref="K500:K503 K506:K511">
    <cfRule type="expression" dxfId="10325" priority="10339">
      <formula>$A500="Loss"</formula>
    </cfRule>
    <cfRule type="expression" dxfId="10324" priority="10340">
      <formula>$A500="Profit"</formula>
    </cfRule>
  </conditionalFormatting>
  <conditionalFormatting sqref="K500:K503 K506:K511">
    <cfRule type="expression" dxfId="10323" priority="10337">
      <formula>$A500="Loss"</formula>
    </cfRule>
    <cfRule type="expression" dxfId="10322" priority="10338">
      <formula>$A500="Profit"</formula>
    </cfRule>
  </conditionalFormatting>
  <conditionalFormatting sqref="K500:K503 K506:K511">
    <cfRule type="expression" dxfId="10321" priority="10335">
      <formula>$A500="Loss"</formula>
    </cfRule>
    <cfRule type="expression" dxfId="10320" priority="10336">
      <formula>$A500="Profit"</formula>
    </cfRule>
  </conditionalFormatting>
  <conditionalFormatting sqref="K500:K503 K506:K511">
    <cfRule type="expression" dxfId="10319" priority="10333">
      <formula>$A500="Loss"</formula>
    </cfRule>
    <cfRule type="expression" dxfId="10318" priority="10334">
      <formula>$A500="Profit"</formula>
    </cfRule>
  </conditionalFormatting>
  <conditionalFormatting sqref="K500:K503 K506:K511">
    <cfRule type="expression" dxfId="10317" priority="10331">
      <formula>$A500="Loss"</formula>
    </cfRule>
    <cfRule type="expression" dxfId="10316" priority="10332">
      <formula>$A500="Profit"</formula>
    </cfRule>
  </conditionalFormatting>
  <conditionalFormatting sqref="J500:J503">
    <cfRule type="expression" dxfId="10315" priority="10329">
      <formula>$A500="Loss"</formula>
    </cfRule>
    <cfRule type="expression" dxfId="10314" priority="10330">
      <formula>$A500="Profit"</formula>
    </cfRule>
  </conditionalFormatting>
  <conditionalFormatting sqref="L507:L508 F507:I508">
    <cfRule type="expression" dxfId="10313" priority="10327">
      <formula>$A507="Loss"</formula>
    </cfRule>
    <cfRule type="expression" dxfId="10312" priority="10328">
      <formula>$A507="Profit"</formula>
    </cfRule>
  </conditionalFormatting>
  <conditionalFormatting sqref="L500:L503 E500:I503">
    <cfRule type="expression" dxfId="10311" priority="10325">
      <formula>$A500="Loss"</formula>
    </cfRule>
    <cfRule type="expression" dxfId="10310" priority="10326">
      <formula>$A500="Profit"</formula>
    </cfRule>
  </conditionalFormatting>
  <conditionalFormatting sqref="K500:K503">
    <cfRule type="expression" dxfId="10309" priority="10323">
      <formula>$A500="Loss"</formula>
    </cfRule>
    <cfRule type="expression" dxfId="10308" priority="10324">
      <formula>$A500="Profit"</formula>
    </cfRule>
  </conditionalFormatting>
  <conditionalFormatting sqref="K500:K503">
    <cfRule type="expression" dxfId="10307" priority="10321">
      <formula>$A500="Loss"</formula>
    </cfRule>
    <cfRule type="expression" dxfId="10306" priority="10322">
      <formula>$A500="Profit"</formula>
    </cfRule>
  </conditionalFormatting>
  <conditionalFormatting sqref="K500:K503">
    <cfRule type="expression" dxfId="10305" priority="10319">
      <formula>$A500="Loss"</formula>
    </cfRule>
    <cfRule type="expression" dxfId="10304" priority="10320">
      <formula>$A500="Profit"</formula>
    </cfRule>
  </conditionalFormatting>
  <conditionalFormatting sqref="K500:K503">
    <cfRule type="expression" dxfId="10303" priority="10317">
      <formula>$A500="Loss"</formula>
    </cfRule>
    <cfRule type="expression" dxfId="10302" priority="10318">
      <formula>$A500="Profit"</formula>
    </cfRule>
  </conditionalFormatting>
  <conditionalFormatting sqref="K500:K503">
    <cfRule type="expression" dxfId="10301" priority="10315">
      <formula>$A500="Loss"</formula>
    </cfRule>
    <cfRule type="expression" dxfId="10300" priority="10316">
      <formula>$A500="Profit"</formula>
    </cfRule>
  </conditionalFormatting>
  <conditionalFormatting sqref="K500:K503">
    <cfRule type="expression" dxfId="10299" priority="10313">
      <formula>$A500="Loss"</formula>
    </cfRule>
    <cfRule type="expression" dxfId="10298" priority="10314">
      <formula>$A500="Profit"</formula>
    </cfRule>
  </conditionalFormatting>
  <conditionalFormatting sqref="K500:K503">
    <cfRule type="expression" dxfId="10297" priority="10311">
      <formula>$A500="Loss"</formula>
    </cfRule>
    <cfRule type="expression" dxfId="10296" priority="10312">
      <formula>$A500="Profit"</formula>
    </cfRule>
  </conditionalFormatting>
  <conditionalFormatting sqref="K500:K503">
    <cfRule type="expression" dxfId="10295" priority="10309">
      <formula>$A500="Loss"</formula>
    </cfRule>
    <cfRule type="expression" dxfId="10294" priority="10310">
      <formula>$A500="Profit"</formula>
    </cfRule>
  </conditionalFormatting>
  <conditionalFormatting sqref="K500:K503">
    <cfRule type="expression" dxfId="10293" priority="10307">
      <formula>$A500="Loss"</formula>
    </cfRule>
    <cfRule type="expression" dxfId="10292" priority="10308">
      <formula>$A500="Profit"</formula>
    </cfRule>
  </conditionalFormatting>
  <conditionalFormatting sqref="J500:J503">
    <cfRule type="expression" dxfId="10291" priority="10305">
      <formula>$A500="Loss"</formula>
    </cfRule>
    <cfRule type="expression" dxfId="10290" priority="10306">
      <formula>$A500="Profit"</formula>
    </cfRule>
  </conditionalFormatting>
  <conditionalFormatting sqref="L500:L503 E500:I503 J501:J503 F506:I506 L506">
    <cfRule type="expression" dxfId="10289" priority="10303">
      <formula>$A500="Loss"</formula>
    </cfRule>
    <cfRule type="expression" dxfId="10288" priority="10304">
      <formula>$A500="Profit"</formula>
    </cfRule>
  </conditionalFormatting>
  <conditionalFormatting sqref="K500:K503 K506:K511">
    <cfRule type="expression" dxfId="10287" priority="10301">
      <formula>$A500="Loss"</formula>
    </cfRule>
    <cfRule type="expression" dxfId="10286" priority="10302">
      <formula>$A500="Profit"</formula>
    </cfRule>
  </conditionalFormatting>
  <conditionalFormatting sqref="K500:K503 K506:K511">
    <cfRule type="expression" dxfId="10285" priority="10299">
      <formula>$A500="Loss"</formula>
    </cfRule>
    <cfRule type="expression" dxfId="10284" priority="10300">
      <formula>$A500="Profit"</formula>
    </cfRule>
  </conditionalFormatting>
  <conditionalFormatting sqref="K500:K503 K506:K511">
    <cfRule type="expression" dxfId="10283" priority="10297">
      <formula>$A500="Loss"</formula>
    </cfRule>
    <cfRule type="expression" dxfId="10282" priority="10298">
      <formula>$A500="Profit"</formula>
    </cfRule>
  </conditionalFormatting>
  <conditionalFormatting sqref="K500:K503 K506:K511">
    <cfRule type="expression" dxfId="10281" priority="10295">
      <formula>$A500="Loss"</formula>
    </cfRule>
    <cfRule type="expression" dxfId="10280" priority="10296">
      <formula>$A500="Profit"</formula>
    </cfRule>
  </conditionalFormatting>
  <conditionalFormatting sqref="K500:K503 K506:K511">
    <cfRule type="expression" dxfId="10279" priority="10293">
      <formula>$A500="Loss"</formula>
    </cfRule>
    <cfRule type="expression" dxfId="10278" priority="10294">
      <formula>$A500="Profit"</formula>
    </cfRule>
  </conditionalFormatting>
  <conditionalFormatting sqref="K500:K503 K506:K511">
    <cfRule type="expression" dxfId="10277" priority="10291">
      <formula>$A500="Loss"</formula>
    </cfRule>
    <cfRule type="expression" dxfId="10276" priority="10292">
      <formula>$A500="Profit"</formula>
    </cfRule>
  </conditionalFormatting>
  <conditionalFormatting sqref="K500:K503 K506:K511">
    <cfRule type="expression" dxfId="10275" priority="10289">
      <formula>$A500="Loss"</formula>
    </cfRule>
    <cfRule type="expression" dxfId="10274" priority="10290">
      <formula>$A500="Profit"</formula>
    </cfRule>
  </conditionalFormatting>
  <conditionalFormatting sqref="K500:K503 K506:K511">
    <cfRule type="expression" dxfId="10273" priority="10287">
      <formula>$A500="Loss"</formula>
    </cfRule>
    <cfRule type="expression" dxfId="10272" priority="10288">
      <formula>$A500="Profit"</formula>
    </cfRule>
  </conditionalFormatting>
  <conditionalFormatting sqref="K500:K503 K506:K511">
    <cfRule type="expression" dxfId="10271" priority="10285">
      <formula>$A500="Loss"</formula>
    </cfRule>
    <cfRule type="expression" dxfId="10270" priority="10286">
      <formula>$A500="Profit"</formula>
    </cfRule>
  </conditionalFormatting>
  <conditionalFormatting sqref="L506 F506:I506">
    <cfRule type="expression" dxfId="10269" priority="10283">
      <formula>$A506="Loss"</formula>
    </cfRule>
    <cfRule type="expression" dxfId="10268" priority="10284">
      <formula>$A506="Profit"</formula>
    </cfRule>
  </conditionalFormatting>
  <conditionalFormatting sqref="K506:K511">
    <cfRule type="expression" dxfId="10267" priority="10281">
      <formula>$A506="Loss"</formula>
    </cfRule>
    <cfRule type="expression" dxfId="10266" priority="10282">
      <formula>$A506="Profit"</formula>
    </cfRule>
  </conditionalFormatting>
  <conditionalFormatting sqref="K506:K511">
    <cfRule type="expression" dxfId="10265" priority="10279">
      <formula>$A506="Loss"</formula>
    </cfRule>
    <cfRule type="expression" dxfId="10264" priority="10280">
      <formula>$A506="Profit"</formula>
    </cfRule>
  </conditionalFormatting>
  <conditionalFormatting sqref="K506:K511">
    <cfRule type="expression" dxfId="10263" priority="10277">
      <formula>$A506="Loss"</formula>
    </cfRule>
    <cfRule type="expression" dxfId="10262" priority="10278">
      <formula>$A506="Profit"</formula>
    </cfRule>
  </conditionalFormatting>
  <conditionalFormatting sqref="K506:K511">
    <cfRule type="expression" dxfId="10261" priority="10275">
      <formula>$A506="Loss"</formula>
    </cfRule>
    <cfRule type="expression" dxfId="10260" priority="10276">
      <formula>$A506="Profit"</formula>
    </cfRule>
  </conditionalFormatting>
  <conditionalFormatting sqref="K506:K511">
    <cfRule type="expression" dxfId="10259" priority="10273">
      <formula>$A506="Loss"</formula>
    </cfRule>
    <cfRule type="expression" dxfId="10258" priority="10274">
      <formula>$A506="Profit"</formula>
    </cfRule>
  </conditionalFormatting>
  <conditionalFormatting sqref="K506:K511">
    <cfRule type="expression" dxfId="10257" priority="10271">
      <formula>$A506="Loss"</formula>
    </cfRule>
    <cfRule type="expression" dxfId="10256" priority="10272">
      <formula>$A506="Profit"</formula>
    </cfRule>
  </conditionalFormatting>
  <conditionalFormatting sqref="K506:K511">
    <cfRule type="expression" dxfId="10255" priority="10269">
      <formula>$A506="Loss"</formula>
    </cfRule>
    <cfRule type="expression" dxfId="10254" priority="10270">
      <formula>$A506="Profit"</formula>
    </cfRule>
  </conditionalFormatting>
  <conditionalFormatting sqref="K506:K511">
    <cfRule type="expression" dxfId="10253" priority="10267">
      <formula>$A506="Loss"</formula>
    </cfRule>
    <cfRule type="expression" dxfId="10252" priority="10268">
      <formula>$A506="Profit"</formula>
    </cfRule>
  </conditionalFormatting>
  <conditionalFormatting sqref="K506:K511">
    <cfRule type="expression" dxfId="10251" priority="10265">
      <formula>$A506="Loss"</formula>
    </cfRule>
    <cfRule type="expression" dxfId="10250" priority="10266">
      <formula>$A506="Profit"</formula>
    </cfRule>
  </conditionalFormatting>
  <conditionalFormatting sqref="J503">
    <cfRule type="expression" dxfId="10249" priority="10263">
      <formula>$A503="Loss"</formula>
    </cfRule>
    <cfRule type="expression" dxfId="10248" priority="10264">
      <formula>$A503="Profit"</formula>
    </cfRule>
  </conditionalFormatting>
  <conditionalFormatting sqref="J503">
    <cfRule type="expression" dxfId="10247" priority="10261">
      <formula>$A503="Loss"</formula>
    </cfRule>
    <cfRule type="expression" dxfId="10246" priority="10262">
      <formula>$A503="Profit"</formula>
    </cfRule>
  </conditionalFormatting>
  <conditionalFormatting sqref="J503">
    <cfRule type="expression" dxfId="10245" priority="10259">
      <formula>$A503="Loss"</formula>
    </cfRule>
    <cfRule type="expression" dxfId="10244" priority="10260">
      <formula>$A503="Profit"</formula>
    </cfRule>
  </conditionalFormatting>
  <conditionalFormatting sqref="J502">
    <cfRule type="expression" dxfId="10243" priority="10257">
      <formula>$A502="Loss"</formula>
    </cfRule>
    <cfRule type="expression" dxfId="10242" priority="10258">
      <formula>$A502="Profit"</formula>
    </cfRule>
  </conditionalFormatting>
  <conditionalFormatting sqref="J502:J503">
    <cfRule type="expression" dxfId="10241" priority="10255">
      <formula>$A502="Loss"</formula>
    </cfRule>
    <cfRule type="expression" dxfId="10240" priority="10256">
      <formula>$A502="Profit"</formula>
    </cfRule>
  </conditionalFormatting>
  <conditionalFormatting sqref="F502:G503">
    <cfRule type="expression" dxfId="10239" priority="10253">
      <formula>$A502="Loss"</formula>
    </cfRule>
    <cfRule type="expression" dxfId="10238" priority="10254">
      <formula>$A502="Profit"</formula>
    </cfRule>
  </conditionalFormatting>
  <conditionalFormatting sqref="H502:H503">
    <cfRule type="expression" dxfId="10237" priority="10251">
      <formula>$A502="Loss"</formula>
    </cfRule>
    <cfRule type="expression" dxfId="10236" priority="10252">
      <formula>$A502="Profit"</formula>
    </cfRule>
  </conditionalFormatting>
  <conditionalFormatting sqref="H502:H503">
    <cfRule type="expression" dxfId="10235" priority="10249">
      <formula>$A502="Loss"</formula>
    </cfRule>
    <cfRule type="expression" dxfId="10234" priority="10250">
      <formula>$A502="Profit"</formula>
    </cfRule>
  </conditionalFormatting>
  <conditionalFormatting sqref="I502:I503">
    <cfRule type="expression" dxfId="10233" priority="10247">
      <formula>$A502="Loss"</formula>
    </cfRule>
    <cfRule type="expression" dxfId="10232" priority="10248">
      <formula>$A502="Profit"</formula>
    </cfRule>
  </conditionalFormatting>
  <conditionalFormatting sqref="L502:L503">
    <cfRule type="expression" dxfId="10231" priority="10245">
      <formula>$A502="Loss"</formula>
    </cfRule>
    <cfRule type="expression" dxfId="10230" priority="10246">
      <formula>$A502="Profit"</formula>
    </cfRule>
  </conditionalFormatting>
  <conditionalFormatting sqref="J503">
    <cfRule type="expression" dxfId="10229" priority="10243">
      <formula>$A503="Loss"</formula>
    </cfRule>
    <cfRule type="expression" dxfId="10228" priority="10244">
      <formula>$A503="Profit"</formula>
    </cfRule>
  </conditionalFormatting>
  <conditionalFormatting sqref="J502">
    <cfRule type="expression" dxfId="10227" priority="10241">
      <formula>$A502="Loss"</formula>
    </cfRule>
    <cfRule type="expression" dxfId="10226" priority="10242">
      <formula>$A502="Profit"</formula>
    </cfRule>
  </conditionalFormatting>
  <conditionalFormatting sqref="J502">
    <cfRule type="expression" dxfId="10225" priority="10239">
      <formula>$A502="Loss"</formula>
    </cfRule>
    <cfRule type="expression" dxfId="10224" priority="10240">
      <formula>$A502="Profit"</formula>
    </cfRule>
  </conditionalFormatting>
  <conditionalFormatting sqref="L503 F503:I503">
    <cfRule type="expression" dxfId="10223" priority="10237">
      <formula>$A503="Loss"</formula>
    </cfRule>
    <cfRule type="expression" dxfId="10222" priority="10238">
      <formula>$A503="Profit"</formula>
    </cfRule>
  </conditionalFormatting>
  <conditionalFormatting sqref="K503">
    <cfRule type="expression" dxfId="10221" priority="10235">
      <formula>$A503="Loss"</formula>
    </cfRule>
    <cfRule type="expression" dxfId="10220" priority="10236">
      <formula>$A503="Profit"</formula>
    </cfRule>
  </conditionalFormatting>
  <conditionalFormatting sqref="K503">
    <cfRule type="expression" dxfId="10219" priority="10233">
      <formula>$A503="Loss"</formula>
    </cfRule>
    <cfRule type="expression" dxfId="10218" priority="10234">
      <formula>$A503="Profit"</formula>
    </cfRule>
  </conditionalFormatting>
  <conditionalFormatting sqref="K503">
    <cfRule type="expression" dxfId="10217" priority="10231">
      <formula>$A503="Loss"</formula>
    </cfRule>
    <cfRule type="expression" dxfId="10216" priority="10232">
      <formula>$A503="Profit"</formula>
    </cfRule>
  </conditionalFormatting>
  <conditionalFormatting sqref="K503">
    <cfRule type="expression" dxfId="10215" priority="10229">
      <formula>$A503="Loss"</formula>
    </cfRule>
    <cfRule type="expression" dxfId="10214" priority="10230">
      <formula>$A503="Profit"</formula>
    </cfRule>
  </conditionalFormatting>
  <conditionalFormatting sqref="K503">
    <cfRule type="expression" dxfId="10213" priority="10227">
      <formula>$A503="Loss"</formula>
    </cfRule>
    <cfRule type="expression" dxfId="10212" priority="10228">
      <formula>$A503="Profit"</formula>
    </cfRule>
  </conditionalFormatting>
  <conditionalFormatting sqref="K503">
    <cfRule type="expression" dxfId="10211" priority="10225">
      <formula>$A503="Loss"</formula>
    </cfRule>
    <cfRule type="expression" dxfId="10210" priority="10226">
      <formula>$A503="Profit"</formula>
    </cfRule>
  </conditionalFormatting>
  <conditionalFormatting sqref="K503">
    <cfRule type="expression" dxfId="10209" priority="10223">
      <formula>$A503="Loss"</formula>
    </cfRule>
    <cfRule type="expression" dxfId="10208" priority="10224">
      <formula>$A503="Profit"</formula>
    </cfRule>
  </conditionalFormatting>
  <conditionalFormatting sqref="K503">
    <cfRule type="expression" dxfId="10207" priority="10221">
      <formula>$A503="Loss"</formula>
    </cfRule>
    <cfRule type="expression" dxfId="10206" priority="10222">
      <formula>$A503="Profit"</formula>
    </cfRule>
  </conditionalFormatting>
  <conditionalFormatting sqref="K503">
    <cfRule type="expression" dxfId="10205" priority="10219">
      <formula>$A503="Loss"</formula>
    </cfRule>
    <cfRule type="expression" dxfId="10204" priority="10220">
      <formula>$A503="Profit"</formula>
    </cfRule>
  </conditionalFormatting>
  <conditionalFormatting sqref="J503">
    <cfRule type="expression" dxfId="10203" priority="10217">
      <formula>$A503="Loss"</formula>
    </cfRule>
    <cfRule type="expression" dxfId="10202" priority="10218">
      <formula>$A503="Profit"</formula>
    </cfRule>
  </conditionalFormatting>
  <conditionalFormatting sqref="J501">
    <cfRule type="expression" dxfId="10201" priority="10215">
      <formula>$A501="Loss"</formula>
    </cfRule>
    <cfRule type="expression" dxfId="10200" priority="10216">
      <formula>$A501="Profit"</formula>
    </cfRule>
  </conditionalFormatting>
  <conditionalFormatting sqref="E503">
    <cfRule type="expression" dxfId="10199" priority="10213">
      <formula>$A503="Loss"</formula>
    </cfRule>
    <cfRule type="expression" dxfId="10198" priority="10214">
      <formula>$A503="Profit"</formula>
    </cfRule>
  </conditionalFormatting>
  <conditionalFormatting sqref="E503">
    <cfRule type="expression" dxfId="10197" priority="10211">
      <formula>$A503="Loss"</formula>
    </cfRule>
    <cfRule type="expression" dxfId="10196" priority="10212">
      <formula>$A503="Profit"</formula>
    </cfRule>
  </conditionalFormatting>
  <conditionalFormatting sqref="J503">
    <cfRule type="expression" dxfId="10195" priority="10209">
      <formula>$A503="Loss"</formula>
    </cfRule>
    <cfRule type="expression" dxfId="10194" priority="10210">
      <formula>$A503="Profit"</formula>
    </cfRule>
  </conditionalFormatting>
  <conditionalFormatting sqref="J503">
    <cfRule type="expression" dxfId="10193" priority="10207">
      <formula>$A503="Loss"</formula>
    </cfRule>
    <cfRule type="expression" dxfId="10192" priority="10208">
      <formula>$A503="Profit"</formula>
    </cfRule>
  </conditionalFormatting>
  <conditionalFormatting sqref="J501">
    <cfRule type="expression" dxfId="10191" priority="10205">
      <formula>$A501="Loss"</formula>
    </cfRule>
    <cfRule type="expression" dxfId="10190" priority="10206">
      <formula>$A501="Profit"</formula>
    </cfRule>
  </conditionalFormatting>
  <conditionalFormatting sqref="J501">
    <cfRule type="expression" dxfId="10189" priority="10203">
      <formula>$A501="Loss"</formula>
    </cfRule>
    <cfRule type="expression" dxfId="10188" priority="10204">
      <formula>$A501="Profit"</formula>
    </cfRule>
  </conditionalFormatting>
  <conditionalFormatting sqref="J500">
    <cfRule type="expression" dxfId="10187" priority="10201">
      <formula>$A500="Loss"</formula>
    </cfRule>
    <cfRule type="expression" dxfId="10186" priority="10202">
      <formula>$A500="Profit"</formula>
    </cfRule>
  </conditionalFormatting>
  <conditionalFormatting sqref="J500:J501">
    <cfRule type="expression" dxfId="10185" priority="10199">
      <formula>$A500="Loss"</formula>
    </cfRule>
    <cfRule type="expression" dxfId="10184" priority="10200">
      <formula>$A500="Profit"</formula>
    </cfRule>
  </conditionalFormatting>
  <conditionalFormatting sqref="F500:G501">
    <cfRule type="expression" dxfId="10183" priority="10197">
      <formula>$A500="Loss"</formula>
    </cfRule>
    <cfRule type="expression" dxfId="10182" priority="10198">
      <formula>$A500="Profit"</formula>
    </cfRule>
  </conditionalFormatting>
  <conditionalFormatting sqref="H500:H501">
    <cfRule type="expression" dxfId="10181" priority="10195">
      <formula>$A500="Loss"</formula>
    </cfRule>
    <cfRule type="expression" dxfId="10180" priority="10196">
      <formula>$A500="Profit"</formula>
    </cfRule>
  </conditionalFormatting>
  <conditionalFormatting sqref="H500:H501">
    <cfRule type="expression" dxfId="10179" priority="10193">
      <formula>$A500="Loss"</formula>
    </cfRule>
    <cfRule type="expression" dxfId="10178" priority="10194">
      <formula>$A500="Profit"</formula>
    </cfRule>
  </conditionalFormatting>
  <conditionalFormatting sqref="I500:I501">
    <cfRule type="expression" dxfId="10177" priority="10191">
      <formula>$A500="Loss"</formula>
    </cfRule>
    <cfRule type="expression" dxfId="10176" priority="10192">
      <formula>$A500="Profit"</formula>
    </cfRule>
  </conditionalFormatting>
  <conditionalFormatting sqref="L500:L501">
    <cfRule type="expression" dxfId="10175" priority="10189">
      <formula>$A500="Loss"</formula>
    </cfRule>
    <cfRule type="expression" dxfId="10174" priority="10190">
      <formula>$A500="Profit"</formula>
    </cfRule>
  </conditionalFormatting>
  <conditionalFormatting sqref="J503">
    <cfRule type="expression" dxfId="10173" priority="10187">
      <formula>$A503="Loss"</formula>
    </cfRule>
    <cfRule type="expression" dxfId="10172" priority="10188">
      <formula>$A503="Profit"</formula>
    </cfRule>
  </conditionalFormatting>
  <conditionalFormatting sqref="J503">
    <cfRule type="expression" dxfId="10171" priority="10185">
      <formula>$A503="Loss"</formula>
    </cfRule>
    <cfRule type="expression" dxfId="10170" priority="10186">
      <formula>$A503="Profit"</formula>
    </cfRule>
  </conditionalFormatting>
  <conditionalFormatting sqref="J503">
    <cfRule type="expression" dxfId="10169" priority="10183">
      <formula>$A503="Loss"</formula>
    </cfRule>
    <cfRule type="expression" dxfId="10168" priority="10184">
      <formula>$A503="Profit"</formula>
    </cfRule>
  </conditionalFormatting>
  <conditionalFormatting sqref="J502">
    <cfRule type="expression" dxfId="10167" priority="10181">
      <formula>$A502="Loss"</formula>
    </cfRule>
    <cfRule type="expression" dxfId="10166" priority="10182">
      <formula>$A502="Profit"</formula>
    </cfRule>
  </conditionalFormatting>
  <conditionalFormatting sqref="E505:H505 L505 E506:E511">
    <cfRule type="expression" dxfId="10165" priority="10179">
      <formula>$A505="Loss"</formula>
    </cfRule>
    <cfRule type="expression" dxfId="10164" priority="10180">
      <formula>$A505="Profit"</formula>
    </cfRule>
  </conditionalFormatting>
  <conditionalFormatting sqref="L505 E505:H505 E506:E511">
    <cfRule type="expression" dxfId="10163" priority="10177">
      <formula>$A505="Loss"</formula>
    </cfRule>
    <cfRule type="expression" dxfId="10162" priority="10178">
      <formula>$A505="Profit"</formula>
    </cfRule>
  </conditionalFormatting>
  <conditionalFormatting sqref="L505 E505:H505 E506:E511">
    <cfRule type="expression" dxfId="10161" priority="10175">
      <formula>$A505="Loss"</formula>
    </cfRule>
    <cfRule type="expression" dxfId="10160" priority="10176">
      <formula>$A505="Profit"</formula>
    </cfRule>
  </conditionalFormatting>
  <conditionalFormatting sqref="L505 F505:H505">
    <cfRule type="expression" dxfId="10159" priority="10173">
      <formula>$A505="Loss"</formula>
    </cfRule>
    <cfRule type="expression" dxfId="10158" priority="10174">
      <formula>$A505="Profit"</formula>
    </cfRule>
  </conditionalFormatting>
  <conditionalFormatting sqref="E505:E511">
    <cfRule type="expression" dxfId="10157" priority="10171">
      <formula>$A505="Loss"</formula>
    </cfRule>
    <cfRule type="expression" dxfId="10156" priority="10172">
      <formula>$A505="Profit"</formula>
    </cfRule>
  </conditionalFormatting>
  <conditionalFormatting sqref="E505:E511">
    <cfRule type="expression" dxfId="10155" priority="10169">
      <formula>$A505="Loss"</formula>
    </cfRule>
    <cfRule type="expression" dxfId="10154" priority="10170">
      <formula>$A505="Profit"</formula>
    </cfRule>
  </conditionalFormatting>
  <conditionalFormatting sqref="E504:L504 J505:J511">
    <cfRule type="expression" dxfId="10153" priority="10167">
      <formula>$A504="Loss"</formula>
    </cfRule>
    <cfRule type="expression" dxfId="10152" priority="10168">
      <formula>$A504="Profit"</formula>
    </cfRule>
  </conditionalFormatting>
  <conditionalFormatting sqref="K504">
    <cfRule type="expression" dxfId="10151" priority="10165">
      <formula>$A504="Loss"</formula>
    </cfRule>
    <cfRule type="expression" dxfId="10150" priority="10166">
      <formula>$A504="Profit"</formula>
    </cfRule>
  </conditionalFormatting>
  <conditionalFormatting sqref="K504">
    <cfRule type="expression" dxfId="10149" priority="10163">
      <formula>$A504="Loss"</formula>
    </cfRule>
    <cfRule type="expression" dxfId="10148" priority="10164">
      <formula>$A504="Profit"</formula>
    </cfRule>
  </conditionalFormatting>
  <conditionalFormatting sqref="K504">
    <cfRule type="expression" dxfId="10147" priority="10161">
      <formula>$A504="Loss"</formula>
    </cfRule>
    <cfRule type="expression" dxfId="10146" priority="10162">
      <formula>$A504="Profit"</formula>
    </cfRule>
  </conditionalFormatting>
  <conditionalFormatting sqref="K504">
    <cfRule type="expression" dxfId="10145" priority="10159">
      <formula>$A504="Loss"</formula>
    </cfRule>
    <cfRule type="expression" dxfId="10144" priority="10160">
      <formula>$A504="Profit"</formula>
    </cfRule>
  </conditionalFormatting>
  <conditionalFormatting sqref="K504">
    <cfRule type="expression" dxfId="10143" priority="10157">
      <formula>$A504="Loss"</formula>
    </cfRule>
    <cfRule type="expression" dxfId="10142" priority="10158">
      <formula>$A504="Profit"</formula>
    </cfRule>
  </conditionalFormatting>
  <conditionalFormatting sqref="K504">
    <cfRule type="expression" dxfId="10141" priority="10155">
      <formula>$A504="Loss"</formula>
    </cfRule>
    <cfRule type="expression" dxfId="10140" priority="10156">
      <formula>$A504="Profit"</formula>
    </cfRule>
  </conditionalFormatting>
  <conditionalFormatting sqref="K504">
    <cfRule type="expression" dxfId="10139" priority="10153">
      <formula>$A504="Loss"</formula>
    </cfRule>
    <cfRule type="expression" dxfId="10138" priority="10154">
      <formula>$A504="Profit"</formula>
    </cfRule>
  </conditionalFormatting>
  <conditionalFormatting sqref="K504">
    <cfRule type="expression" dxfId="10137" priority="10151">
      <formula>$A504="Loss"</formula>
    </cfRule>
    <cfRule type="expression" dxfId="10136" priority="10152">
      <formula>$A504="Profit"</formula>
    </cfRule>
  </conditionalFormatting>
  <conditionalFormatting sqref="K504">
    <cfRule type="expression" dxfId="10135" priority="10149">
      <formula>$A504="Loss"</formula>
    </cfRule>
    <cfRule type="expression" dxfId="10134" priority="10150">
      <formula>$A504="Profit"</formula>
    </cfRule>
  </conditionalFormatting>
  <conditionalFormatting sqref="J504:J511">
    <cfRule type="expression" dxfId="10133" priority="10147">
      <formula>$A504="Loss"</formula>
    </cfRule>
    <cfRule type="expression" dxfId="10132" priority="10148">
      <formula>$A504="Profit"</formula>
    </cfRule>
  </conditionalFormatting>
  <conditionalFormatting sqref="L504 E504:I504">
    <cfRule type="expression" dxfId="10131" priority="10145">
      <formula>$A504="Loss"</formula>
    </cfRule>
    <cfRule type="expression" dxfId="10130" priority="10146">
      <formula>$A504="Profit"</formula>
    </cfRule>
  </conditionalFormatting>
  <conditionalFormatting sqref="K504">
    <cfRule type="expression" dxfId="10129" priority="10143">
      <formula>$A504="Loss"</formula>
    </cfRule>
    <cfRule type="expression" dxfId="10128" priority="10144">
      <formula>$A504="Profit"</formula>
    </cfRule>
  </conditionalFormatting>
  <conditionalFormatting sqref="K504">
    <cfRule type="expression" dxfId="10127" priority="10141">
      <formula>$A504="Loss"</formula>
    </cfRule>
    <cfRule type="expression" dxfId="10126" priority="10142">
      <formula>$A504="Profit"</formula>
    </cfRule>
  </conditionalFormatting>
  <conditionalFormatting sqref="K504">
    <cfRule type="expression" dxfId="10125" priority="10139">
      <formula>$A504="Loss"</formula>
    </cfRule>
    <cfRule type="expression" dxfId="10124" priority="10140">
      <formula>$A504="Profit"</formula>
    </cfRule>
  </conditionalFormatting>
  <conditionalFormatting sqref="K504">
    <cfRule type="expression" dxfId="10123" priority="10137">
      <formula>$A504="Loss"</formula>
    </cfRule>
    <cfRule type="expression" dxfId="10122" priority="10138">
      <formula>$A504="Profit"</formula>
    </cfRule>
  </conditionalFormatting>
  <conditionalFormatting sqref="K504">
    <cfRule type="expression" dxfId="10121" priority="10135">
      <formula>$A504="Loss"</formula>
    </cfRule>
    <cfRule type="expression" dxfId="10120" priority="10136">
      <formula>$A504="Profit"</formula>
    </cfRule>
  </conditionalFormatting>
  <conditionalFormatting sqref="K504">
    <cfRule type="expression" dxfId="10119" priority="10133">
      <formula>$A504="Loss"</formula>
    </cfRule>
    <cfRule type="expression" dxfId="10118" priority="10134">
      <formula>$A504="Profit"</formula>
    </cfRule>
  </conditionalFormatting>
  <conditionalFormatting sqref="K504">
    <cfRule type="expression" dxfId="10117" priority="10131">
      <formula>$A504="Loss"</formula>
    </cfRule>
    <cfRule type="expression" dxfId="10116" priority="10132">
      <formula>$A504="Profit"</formula>
    </cfRule>
  </conditionalFormatting>
  <conditionalFormatting sqref="K504">
    <cfRule type="expression" dxfId="10115" priority="10129">
      <formula>$A504="Loss"</formula>
    </cfRule>
    <cfRule type="expression" dxfId="10114" priority="10130">
      <formula>$A504="Profit"</formula>
    </cfRule>
  </conditionalFormatting>
  <conditionalFormatting sqref="K504">
    <cfRule type="expression" dxfId="10113" priority="10127">
      <formula>$A504="Loss"</formula>
    </cfRule>
    <cfRule type="expression" dxfId="10112" priority="10128">
      <formula>$A504="Profit"</formula>
    </cfRule>
  </conditionalFormatting>
  <conditionalFormatting sqref="J504:J511">
    <cfRule type="expression" dxfId="10111" priority="10125">
      <formula>$A504="Loss"</formula>
    </cfRule>
    <cfRule type="expression" dxfId="10110" priority="10126">
      <formula>$A504="Profit"</formula>
    </cfRule>
  </conditionalFormatting>
  <conditionalFormatting sqref="L504 E504:J504 J505:J511">
    <cfRule type="expression" dxfId="10109" priority="10123">
      <formula>$A504="Loss"</formula>
    </cfRule>
    <cfRule type="expression" dxfId="10108" priority="10124">
      <formula>$A504="Profit"</formula>
    </cfRule>
  </conditionalFormatting>
  <conditionalFormatting sqref="K504">
    <cfRule type="expression" dxfId="10107" priority="10121">
      <formula>$A504="Loss"</formula>
    </cfRule>
    <cfRule type="expression" dxfId="10106" priority="10122">
      <formula>$A504="Profit"</formula>
    </cfRule>
  </conditionalFormatting>
  <conditionalFormatting sqref="K504">
    <cfRule type="expression" dxfId="10105" priority="10119">
      <formula>$A504="Loss"</formula>
    </cfRule>
    <cfRule type="expression" dxfId="10104" priority="10120">
      <formula>$A504="Profit"</formula>
    </cfRule>
  </conditionalFormatting>
  <conditionalFormatting sqref="K504">
    <cfRule type="expression" dxfId="10103" priority="10117">
      <formula>$A504="Loss"</formula>
    </cfRule>
    <cfRule type="expression" dxfId="10102" priority="10118">
      <formula>$A504="Profit"</formula>
    </cfRule>
  </conditionalFormatting>
  <conditionalFormatting sqref="K504">
    <cfRule type="expression" dxfId="10101" priority="10115">
      <formula>$A504="Loss"</formula>
    </cfRule>
    <cfRule type="expression" dxfId="10100" priority="10116">
      <formula>$A504="Profit"</formula>
    </cfRule>
  </conditionalFormatting>
  <conditionalFormatting sqref="K504">
    <cfRule type="expression" dxfId="10099" priority="10113">
      <formula>$A504="Loss"</formula>
    </cfRule>
    <cfRule type="expression" dxfId="10098" priority="10114">
      <formula>$A504="Profit"</formula>
    </cfRule>
  </conditionalFormatting>
  <conditionalFormatting sqref="K504">
    <cfRule type="expression" dxfId="10097" priority="10111">
      <formula>$A504="Loss"</formula>
    </cfRule>
    <cfRule type="expression" dxfId="10096" priority="10112">
      <formula>$A504="Profit"</formula>
    </cfRule>
  </conditionalFormatting>
  <conditionalFormatting sqref="K504">
    <cfRule type="expression" dxfId="10095" priority="10109">
      <formula>$A504="Loss"</formula>
    </cfRule>
    <cfRule type="expression" dxfId="10094" priority="10110">
      <formula>$A504="Profit"</formula>
    </cfRule>
  </conditionalFormatting>
  <conditionalFormatting sqref="K504">
    <cfRule type="expression" dxfId="10093" priority="10107">
      <formula>$A504="Loss"</formula>
    </cfRule>
    <cfRule type="expression" dxfId="10092" priority="10108">
      <formula>$A504="Profit"</formula>
    </cfRule>
  </conditionalFormatting>
  <conditionalFormatting sqref="K504">
    <cfRule type="expression" dxfId="10091" priority="10105">
      <formula>$A504="Loss"</formula>
    </cfRule>
    <cfRule type="expression" dxfId="10090" priority="10106">
      <formula>$A504="Profit"</formula>
    </cfRule>
  </conditionalFormatting>
  <conditionalFormatting sqref="J504:J511">
    <cfRule type="expression" dxfId="10089" priority="10103">
      <formula>$A504="Loss"</formula>
    </cfRule>
    <cfRule type="expression" dxfId="10088" priority="10104">
      <formula>$A504="Profit"</formula>
    </cfRule>
  </conditionalFormatting>
  <conditionalFormatting sqref="J504:J511">
    <cfRule type="expression" dxfId="10087" priority="10101">
      <formula>$A504="Loss"</formula>
    </cfRule>
    <cfRule type="expression" dxfId="10086" priority="10102">
      <formula>$A504="Profit"</formula>
    </cfRule>
  </conditionalFormatting>
  <conditionalFormatting sqref="J504:J511">
    <cfRule type="expression" dxfId="10085" priority="10099">
      <formula>$A504="Loss"</formula>
    </cfRule>
    <cfRule type="expression" dxfId="10084" priority="10100">
      <formula>$A504="Profit"</formula>
    </cfRule>
  </conditionalFormatting>
  <conditionalFormatting sqref="L504 F504:I504">
    <cfRule type="expression" dxfId="10083" priority="10097">
      <formula>$A504="Loss"</formula>
    </cfRule>
    <cfRule type="expression" dxfId="10082" priority="10098">
      <formula>$A504="Profit"</formula>
    </cfRule>
  </conditionalFormatting>
  <conditionalFormatting sqref="K504">
    <cfRule type="expression" dxfId="10081" priority="10095">
      <formula>$A504="Loss"</formula>
    </cfRule>
    <cfRule type="expression" dxfId="10080" priority="10096">
      <formula>$A504="Profit"</formula>
    </cfRule>
  </conditionalFormatting>
  <conditionalFormatting sqref="K504">
    <cfRule type="expression" dxfId="10079" priority="10093">
      <formula>$A504="Loss"</formula>
    </cfRule>
    <cfRule type="expression" dxfId="10078" priority="10094">
      <formula>$A504="Profit"</formula>
    </cfRule>
  </conditionalFormatting>
  <conditionalFormatting sqref="K504">
    <cfRule type="expression" dxfId="10077" priority="10091">
      <formula>$A504="Loss"</formula>
    </cfRule>
    <cfRule type="expression" dxfId="10076" priority="10092">
      <formula>$A504="Profit"</formula>
    </cfRule>
  </conditionalFormatting>
  <conditionalFormatting sqref="K504">
    <cfRule type="expression" dxfId="10075" priority="10089">
      <formula>$A504="Loss"</formula>
    </cfRule>
    <cfRule type="expression" dxfId="10074" priority="10090">
      <formula>$A504="Profit"</formula>
    </cfRule>
  </conditionalFormatting>
  <conditionalFormatting sqref="K504">
    <cfRule type="expression" dxfId="10073" priority="10087">
      <formula>$A504="Loss"</formula>
    </cfRule>
    <cfRule type="expression" dxfId="10072" priority="10088">
      <formula>$A504="Profit"</formula>
    </cfRule>
  </conditionalFormatting>
  <conditionalFormatting sqref="K504">
    <cfRule type="expression" dxfId="10071" priority="10085">
      <formula>$A504="Loss"</formula>
    </cfRule>
    <cfRule type="expression" dxfId="10070" priority="10086">
      <formula>$A504="Profit"</formula>
    </cfRule>
  </conditionalFormatting>
  <conditionalFormatting sqref="K504">
    <cfRule type="expression" dxfId="10069" priority="10083">
      <formula>$A504="Loss"</formula>
    </cfRule>
    <cfRule type="expression" dxfId="10068" priority="10084">
      <formula>$A504="Profit"</formula>
    </cfRule>
  </conditionalFormatting>
  <conditionalFormatting sqref="K504">
    <cfRule type="expression" dxfId="10067" priority="10081">
      <formula>$A504="Loss"</formula>
    </cfRule>
    <cfRule type="expression" dxfId="10066" priority="10082">
      <formula>$A504="Profit"</formula>
    </cfRule>
  </conditionalFormatting>
  <conditionalFormatting sqref="K504">
    <cfRule type="expression" dxfId="10065" priority="10079">
      <formula>$A504="Loss"</formula>
    </cfRule>
    <cfRule type="expression" dxfId="10064" priority="10080">
      <formula>$A504="Profit"</formula>
    </cfRule>
  </conditionalFormatting>
  <conditionalFormatting sqref="J504:J511">
    <cfRule type="expression" dxfId="10063" priority="10077">
      <formula>$A504="Loss"</formula>
    </cfRule>
    <cfRule type="expression" dxfId="10062" priority="10078">
      <formula>$A504="Profit"</formula>
    </cfRule>
  </conditionalFormatting>
  <conditionalFormatting sqref="E504">
    <cfRule type="expression" dxfId="10061" priority="10075">
      <formula>$A504="Loss"</formula>
    </cfRule>
    <cfRule type="expression" dxfId="10060" priority="10076">
      <formula>$A504="Profit"</formula>
    </cfRule>
  </conditionalFormatting>
  <conditionalFormatting sqref="E504">
    <cfRule type="expression" dxfId="10059" priority="10073">
      <formula>$A504="Loss"</formula>
    </cfRule>
    <cfRule type="expression" dxfId="10058" priority="10074">
      <formula>$A504="Profit"</formula>
    </cfRule>
  </conditionalFormatting>
  <conditionalFormatting sqref="J504:J511">
    <cfRule type="expression" dxfId="10057" priority="10071">
      <formula>$A504="Loss"</formula>
    </cfRule>
    <cfRule type="expression" dxfId="10056" priority="10072">
      <formula>$A504="Profit"</formula>
    </cfRule>
  </conditionalFormatting>
  <conditionalFormatting sqref="J504:J511">
    <cfRule type="expression" dxfId="10055" priority="10069">
      <formula>$A504="Loss"</formula>
    </cfRule>
    <cfRule type="expression" dxfId="10054" priority="10070">
      <formula>$A504="Profit"</formula>
    </cfRule>
  </conditionalFormatting>
  <conditionalFormatting sqref="J504:J511">
    <cfRule type="expression" dxfId="10053" priority="10067">
      <formula>$A504="Loss"</formula>
    </cfRule>
    <cfRule type="expression" dxfId="10052" priority="10068">
      <formula>$A504="Profit"</formula>
    </cfRule>
  </conditionalFormatting>
  <conditionalFormatting sqref="J504:J511">
    <cfRule type="expression" dxfId="10051" priority="10065">
      <formula>$A504="Loss"</formula>
    </cfRule>
    <cfRule type="expression" dxfId="10050" priority="10066">
      <formula>$A504="Profit"</formula>
    </cfRule>
  </conditionalFormatting>
  <conditionalFormatting sqref="J504:J511">
    <cfRule type="expression" dxfId="10049" priority="10063">
      <formula>$A504="Loss"</formula>
    </cfRule>
    <cfRule type="expression" dxfId="10048" priority="10064">
      <formula>$A504="Profit"</formula>
    </cfRule>
  </conditionalFormatting>
  <conditionalFormatting sqref="E514">
    <cfRule type="expression" dxfId="10047" priority="10061">
      <formula>$A514="Loss"</formula>
    </cfRule>
    <cfRule type="expression" dxfId="10046" priority="10062">
      <formula>$A514="Profit"</formula>
    </cfRule>
  </conditionalFormatting>
  <conditionalFormatting sqref="E514">
    <cfRule type="expression" dxfId="10045" priority="10059">
      <formula>$A514="Loss"</formula>
    </cfRule>
    <cfRule type="expression" dxfId="10044" priority="10060">
      <formula>$A514="Profit"</formula>
    </cfRule>
  </conditionalFormatting>
  <conditionalFormatting sqref="E514">
    <cfRule type="expression" dxfId="10043" priority="10057">
      <formula>$A514="Loss"</formula>
    </cfRule>
    <cfRule type="expression" dxfId="10042" priority="10058">
      <formula>$A514="Profit"</formula>
    </cfRule>
  </conditionalFormatting>
  <conditionalFormatting sqref="E514">
    <cfRule type="expression" dxfId="10041" priority="10055">
      <formula>$A514="Loss"</formula>
    </cfRule>
    <cfRule type="expression" dxfId="10040" priority="10056">
      <formula>$A514="Profit"</formula>
    </cfRule>
  </conditionalFormatting>
  <conditionalFormatting sqref="E514">
    <cfRule type="expression" dxfId="10039" priority="10053">
      <formula>$A514="Loss"</formula>
    </cfRule>
    <cfRule type="expression" dxfId="10038" priority="10054">
      <formula>$A514="Profit"</formula>
    </cfRule>
  </conditionalFormatting>
  <conditionalFormatting sqref="F512">
    <cfRule type="expression" dxfId="10037" priority="10051">
      <formula>$A512="Loss"</formula>
    </cfRule>
    <cfRule type="expression" dxfId="10036" priority="10052">
      <formula>$A512="Profit"</formula>
    </cfRule>
  </conditionalFormatting>
  <conditionalFormatting sqref="E512">
    <cfRule type="expression" dxfId="10035" priority="10049">
      <formula>$A512="Loss"</formula>
    </cfRule>
    <cfRule type="expression" dxfId="10034" priority="10050">
      <formula>$A512="Profit"</formula>
    </cfRule>
  </conditionalFormatting>
  <conditionalFormatting sqref="E512">
    <cfRule type="expression" dxfId="10033" priority="10047">
      <formula>$A512="Loss"</formula>
    </cfRule>
    <cfRule type="expression" dxfId="10032" priority="10048">
      <formula>$A512="Profit"</formula>
    </cfRule>
  </conditionalFormatting>
  <conditionalFormatting sqref="E512">
    <cfRule type="expression" dxfId="10031" priority="10045">
      <formula>$A512="Loss"</formula>
    </cfRule>
    <cfRule type="expression" dxfId="10030" priority="10046">
      <formula>$A512="Profit"</formula>
    </cfRule>
  </conditionalFormatting>
  <conditionalFormatting sqref="E512">
    <cfRule type="expression" dxfId="10029" priority="10043">
      <formula>$A512="Loss"</formula>
    </cfRule>
    <cfRule type="expression" dxfId="10028" priority="10044">
      <formula>$A512="Profit"</formula>
    </cfRule>
  </conditionalFormatting>
  <conditionalFormatting sqref="E512">
    <cfRule type="expression" dxfId="10027" priority="10041">
      <formula>$A512="Loss"</formula>
    </cfRule>
    <cfRule type="expression" dxfId="10026" priority="10042">
      <formula>$A512="Profit"</formula>
    </cfRule>
  </conditionalFormatting>
  <conditionalFormatting sqref="K513:L513 F513:I513">
    <cfRule type="expression" dxfId="10025" priority="10039">
      <formula>$A513="Loss"</formula>
    </cfRule>
    <cfRule type="expression" dxfId="10024" priority="10040">
      <formula>$A513="Profit"</formula>
    </cfRule>
  </conditionalFormatting>
  <conditionalFormatting sqref="K513">
    <cfRule type="expression" dxfId="10023" priority="10037">
      <formula>$A513="Loss"</formula>
    </cfRule>
    <cfRule type="expression" dxfId="10022" priority="10038">
      <formula>$A513="Profit"</formula>
    </cfRule>
  </conditionalFormatting>
  <conditionalFormatting sqref="K513">
    <cfRule type="expression" dxfId="10021" priority="10035">
      <formula>$A513="Loss"</formula>
    </cfRule>
    <cfRule type="expression" dxfId="10020" priority="10036">
      <formula>$A513="Profit"</formula>
    </cfRule>
  </conditionalFormatting>
  <conditionalFormatting sqref="K513">
    <cfRule type="expression" dxfId="10019" priority="10033">
      <formula>$A513="Loss"</formula>
    </cfRule>
    <cfRule type="expression" dxfId="10018" priority="10034">
      <formula>$A513="Profit"</formula>
    </cfRule>
  </conditionalFormatting>
  <conditionalFormatting sqref="K513">
    <cfRule type="expression" dxfId="10017" priority="10031">
      <formula>$A513="Loss"</formula>
    </cfRule>
    <cfRule type="expression" dxfId="10016" priority="10032">
      <formula>$A513="Profit"</formula>
    </cfRule>
  </conditionalFormatting>
  <conditionalFormatting sqref="K513">
    <cfRule type="expression" dxfId="10015" priority="10029">
      <formula>$A513="Loss"</formula>
    </cfRule>
    <cfRule type="expression" dxfId="10014" priority="10030">
      <formula>$A513="Profit"</formula>
    </cfRule>
  </conditionalFormatting>
  <conditionalFormatting sqref="K513">
    <cfRule type="expression" dxfId="10013" priority="10027">
      <formula>$A513="Loss"</formula>
    </cfRule>
    <cfRule type="expression" dxfId="10012" priority="10028">
      <formula>$A513="Profit"</formula>
    </cfRule>
  </conditionalFormatting>
  <conditionalFormatting sqref="K513">
    <cfRule type="expression" dxfId="10011" priority="10025">
      <formula>$A513="Loss"</formula>
    </cfRule>
    <cfRule type="expression" dxfId="10010" priority="10026">
      <formula>$A513="Profit"</formula>
    </cfRule>
  </conditionalFormatting>
  <conditionalFormatting sqref="K513">
    <cfRule type="expression" dxfId="10009" priority="10023">
      <formula>$A513="Loss"</formula>
    </cfRule>
    <cfRule type="expression" dxfId="10008" priority="10024">
      <formula>$A513="Profit"</formula>
    </cfRule>
  </conditionalFormatting>
  <conditionalFormatting sqref="K513">
    <cfRule type="expression" dxfId="10007" priority="10021">
      <formula>$A513="Loss"</formula>
    </cfRule>
    <cfRule type="expression" dxfId="10006" priority="10022">
      <formula>$A513="Profit"</formula>
    </cfRule>
  </conditionalFormatting>
  <conditionalFormatting sqref="K513">
    <cfRule type="expression" dxfId="10005" priority="10019">
      <formula>$A513="Loss"</formula>
    </cfRule>
    <cfRule type="expression" dxfId="10004" priority="10020">
      <formula>$A513="Profit"</formula>
    </cfRule>
  </conditionalFormatting>
  <conditionalFormatting sqref="K513">
    <cfRule type="expression" dxfId="10003" priority="10017">
      <formula>$A513="Loss"</formula>
    </cfRule>
    <cfRule type="expression" dxfId="10002" priority="10018">
      <formula>$A513="Profit"</formula>
    </cfRule>
  </conditionalFormatting>
  <conditionalFormatting sqref="K513">
    <cfRule type="expression" dxfId="10001" priority="10015">
      <formula>$A513="Loss"</formula>
    </cfRule>
    <cfRule type="expression" dxfId="10000" priority="10016">
      <formula>$A513="Profit"</formula>
    </cfRule>
  </conditionalFormatting>
  <conditionalFormatting sqref="K513">
    <cfRule type="expression" dxfId="9999" priority="10013">
      <formula>$A513="Loss"</formula>
    </cfRule>
    <cfRule type="expression" dxfId="9998" priority="10014">
      <formula>$A513="Profit"</formula>
    </cfRule>
  </conditionalFormatting>
  <conditionalFormatting sqref="K513">
    <cfRule type="expression" dxfId="9997" priority="10011">
      <formula>$A513="Loss"</formula>
    </cfRule>
    <cfRule type="expression" dxfId="9996" priority="10012">
      <formula>$A513="Profit"</formula>
    </cfRule>
  </conditionalFormatting>
  <conditionalFormatting sqref="K513">
    <cfRule type="expression" dxfId="9995" priority="10009">
      <formula>$A513="Loss"</formula>
    </cfRule>
    <cfRule type="expression" dxfId="9994" priority="10010">
      <formula>$A513="Profit"</formula>
    </cfRule>
  </conditionalFormatting>
  <conditionalFormatting sqref="K513">
    <cfRule type="expression" dxfId="9993" priority="10007">
      <formula>$A513="Loss"</formula>
    </cfRule>
    <cfRule type="expression" dxfId="9992" priority="10008">
      <formula>$A513="Profit"</formula>
    </cfRule>
  </conditionalFormatting>
  <conditionalFormatting sqref="K513">
    <cfRule type="expression" dxfId="9991" priority="10005">
      <formula>$A513="Loss"</formula>
    </cfRule>
    <cfRule type="expression" dxfId="9990" priority="10006">
      <formula>$A513="Profit"</formula>
    </cfRule>
  </conditionalFormatting>
  <conditionalFormatting sqref="K513">
    <cfRule type="expression" dxfId="9989" priority="10003">
      <formula>$A513="Loss"</formula>
    </cfRule>
    <cfRule type="expression" dxfId="9988" priority="10004">
      <formula>$A513="Profit"</formula>
    </cfRule>
  </conditionalFormatting>
  <conditionalFormatting sqref="K513">
    <cfRule type="expression" dxfId="9987" priority="10001">
      <formula>$A513="Loss"</formula>
    </cfRule>
    <cfRule type="expression" dxfId="9986" priority="10002">
      <formula>$A513="Profit"</formula>
    </cfRule>
  </conditionalFormatting>
  <conditionalFormatting sqref="K513">
    <cfRule type="expression" dxfId="9985" priority="9999">
      <formula>$A513="Loss"</formula>
    </cfRule>
    <cfRule type="expression" dxfId="9984" priority="10000">
      <formula>$A513="Profit"</formula>
    </cfRule>
  </conditionalFormatting>
  <conditionalFormatting sqref="K513">
    <cfRule type="expression" dxfId="9983" priority="9997">
      <formula>$A513="Loss"</formula>
    </cfRule>
    <cfRule type="expression" dxfId="9982" priority="9998">
      <formula>$A513="Profit"</formula>
    </cfRule>
  </conditionalFormatting>
  <conditionalFormatting sqref="K513">
    <cfRule type="expression" dxfId="9981" priority="9995">
      <formula>$A513="Loss"</formula>
    </cfRule>
    <cfRule type="expression" dxfId="9980" priority="9996">
      <formula>$A513="Profit"</formula>
    </cfRule>
  </conditionalFormatting>
  <conditionalFormatting sqref="K513">
    <cfRule type="expression" dxfId="9979" priority="9993">
      <formula>$A513="Loss"</formula>
    </cfRule>
    <cfRule type="expression" dxfId="9978" priority="9994">
      <formula>$A513="Profit"</formula>
    </cfRule>
  </conditionalFormatting>
  <conditionalFormatting sqref="K513">
    <cfRule type="expression" dxfId="9977" priority="9991">
      <formula>$A513="Loss"</formula>
    </cfRule>
    <cfRule type="expression" dxfId="9976" priority="9992">
      <formula>$A513="Profit"</formula>
    </cfRule>
  </conditionalFormatting>
  <conditionalFormatting sqref="K513">
    <cfRule type="expression" dxfId="9975" priority="9989">
      <formula>$A513="Loss"</formula>
    </cfRule>
    <cfRule type="expression" dxfId="9974" priority="9990">
      <formula>$A513="Profit"</formula>
    </cfRule>
  </conditionalFormatting>
  <conditionalFormatting sqref="K513">
    <cfRule type="expression" dxfId="9973" priority="9987">
      <formula>$A513="Loss"</formula>
    </cfRule>
    <cfRule type="expression" dxfId="9972" priority="9988">
      <formula>$A513="Profit"</formula>
    </cfRule>
  </conditionalFormatting>
  <conditionalFormatting sqref="K513">
    <cfRule type="expression" dxfId="9971" priority="9985">
      <formula>$A513="Loss"</formula>
    </cfRule>
    <cfRule type="expression" dxfId="9970" priority="9986">
      <formula>$A513="Profit"</formula>
    </cfRule>
  </conditionalFormatting>
  <conditionalFormatting sqref="E513">
    <cfRule type="expression" dxfId="9969" priority="9983">
      <formula>$A513="Loss"</formula>
    </cfRule>
    <cfRule type="expression" dxfId="9968" priority="9984">
      <formula>$A513="Profit"</formula>
    </cfRule>
  </conditionalFormatting>
  <conditionalFormatting sqref="E513">
    <cfRule type="expression" dxfId="9967" priority="9981">
      <formula>$A513="Loss"</formula>
    </cfRule>
    <cfRule type="expression" dxfId="9966" priority="9982">
      <formula>$A513="Profit"</formula>
    </cfRule>
  </conditionalFormatting>
  <conditionalFormatting sqref="E513">
    <cfRule type="expression" dxfId="9965" priority="9979">
      <formula>$A513="Loss"</formula>
    </cfRule>
    <cfRule type="expression" dxfId="9964" priority="9980">
      <formula>$A513="Profit"</formula>
    </cfRule>
  </conditionalFormatting>
  <conditionalFormatting sqref="E513">
    <cfRule type="expression" dxfId="9963" priority="9977">
      <formula>$A513="Loss"</formula>
    </cfRule>
    <cfRule type="expression" dxfId="9962" priority="9978">
      <formula>$A513="Profit"</formula>
    </cfRule>
  </conditionalFormatting>
  <conditionalFormatting sqref="E513">
    <cfRule type="expression" dxfId="9961" priority="9975">
      <formula>$A513="Loss"</formula>
    </cfRule>
    <cfRule type="expression" dxfId="9960" priority="9976">
      <formula>$A513="Profit"</formula>
    </cfRule>
  </conditionalFormatting>
  <conditionalFormatting sqref="J513">
    <cfRule type="expression" dxfId="9959" priority="9973">
      <formula>$A513="Loss"</formula>
    </cfRule>
    <cfRule type="expression" dxfId="9958" priority="9974">
      <formula>$A513="Profit"</formula>
    </cfRule>
  </conditionalFormatting>
  <conditionalFormatting sqref="J513">
    <cfRule type="expression" dxfId="9957" priority="9971">
      <formula>$A513="Loss"</formula>
    </cfRule>
    <cfRule type="expression" dxfId="9956" priority="9972">
      <formula>$A513="Profit"</formula>
    </cfRule>
  </conditionalFormatting>
  <conditionalFormatting sqref="J513">
    <cfRule type="expression" dxfId="9955" priority="9969">
      <formula>$A513="Loss"</formula>
    </cfRule>
    <cfRule type="expression" dxfId="9954" priority="9970">
      <formula>$A513="Profit"</formula>
    </cfRule>
  </conditionalFormatting>
  <conditionalFormatting sqref="J513">
    <cfRule type="expression" dxfId="9953" priority="9967">
      <formula>$A513="Loss"</formula>
    </cfRule>
    <cfRule type="expression" dxfId="9952" priority="9968">
      <formula>$A513="Profit"</formula>
    </cfRule>
  </conditionalFormatting>
  <conditionalFormatting sqref="J513">
    <cfRule type="expression" dxfId="9951" priority="9965">
      <formula>$A513="Loss"</formula>
    </cfRule>
    <cfRule type="expression" dxfId="9950" priority="9966">
      <formula>$A513="Profit"</formula>
    </cfRule>
  </conditionalFormatting>
  <conditionalFormatting sqref="J513">
    <cfRule type="expression" dxfId="9949" priority="9963">
      <formula>$A513="Loss"</formula>
    </cfRule>
    <cfRule type="expression" dxfId="9948" priority="9964">
      <formula>$A513="Profit"</formula>
    </cfRule>
  </conditionalFormatting>
  <conditionalFormatting sqref="J513">
    <cfRule type="expression" dxfId="9947" priority="9961">
      <formula>$A513="Loss"</formula>
    </cfRule>
    <cfRule type="expression" dxfId="9946" priority="9962">
      <formula>$A513="Profit"</formula>
    </cfRule>
  </conditionalFormatting>
  <conditionalFormatting sqref="J513">
    <cfRule type="expression" dxfId="9945" priority="9959">
      <formula>$A513="Loss"</formula>
    </cfRule>
    <cfRule type="expression" dxfId="9944" priority="9960">
      <formula>$A513="Profit"</formula>
    </cfRule>
  </conditionalFormatting>
  <conditionalFormatting sqref="J513">
    <cfRule type="expression" dxfId="9943" priority="9957">
      <formula>$A513="Loss"</formula>
    </cfRule>
    <cfRule type="expression" dxfId="9942" priority="9958">
      <formula>$A513="Profit"</formula>
    </cfRule>
  </conditionalFormatting>
  <conditionalFormatting sqref="J513">
    <cfRule type="expression" dxfId="9941" priority="9955">
      <formula>$A513="Loss"</formula>
    </cfRule>
    <cfRule type="expression" dxfId="9940" priority="9956">
      <formula>$A513="Profit"</formula>
    </cfRule>
  </conditionalFormatting>
  <conditionalFormatting sqref="J513">
    <cfRule type="expression" dxfId="9939" priority="9953">
      <formula>$A513="Loss"</formula>
    </cfRule>
    <cfRule type="expression" dxfId="9938" priority="9954">
      <formula>$A513="Profit"</formula>
    </cfRule>
  </conditionalFormatting>
  <conditionalFormatting sqref="J513">
    <cfRule type="expression" dxfId="9937" priority="9951">
      <formula>$A513="Loss"</formula>
    </cfRule>
    <cfRule type="expression" dxfId="9936" priority="9952">
      <formula>$A513="Profit"</formula>
    </cfRule>
  </conditionalFormatting>
  <conditionalFormatting sqref="J513">
    <cfRule type="expression" dxfId="9935" priority="9949">
      <formula>$A513="Loss"</formula>
    </cfRule>
    <cfRule type="expression" dxfId="9934" priority="9950">
      <formula>$A513="Profit"</formula>
    </cfRule>
  </conditionalFormatting>
  <conditionalFormatting sqref="K512:L512 G512:I512">
    <cfRule type="expression" dxfId="9933" priority="9947">
      <formula>$A512="Loss"</formula>
    </cfRule>
    <cfRule type="expression" dxfId="9932" priority="9948">
      <formula>$A512="Profit"</formula>
    </cfRule>
  </conditionalFormatting>
  <conditionalFormatting sqref="K512">
    <cfRule type="expression" dxfId="9931" priority="9945">
      <formula>$A512="Loss"</formula>
    </cfRule>
    <cfRule type="expression" dxfId="9930" priority="9946">
      <formula>$A512="Profit"</formula>
    </cfRule>
  </conditionalFormatting>
  <conditionalFormatting sqref="K512">
    <cfRule type="expression" dxfId="9929" priority="9943">
      <formula>$A512="Loss"</formula>
    </cfRule>
    <cfRule type="expression" dxfId="9928" priority="9944">
      <formula>$A512="Profit"</formula>
    </cfRule>
  </conditionalFormatting>
  <conditionalFormatting sqref="K512">
    <cfRule type="expression" dxfId="9927" priority="9941">
      <formula>$A512="Loss"</formula>
    </cfRule>
    <cfRule type="expression" dxfId="9926" priority="9942">
      <formula>$A512="Profit"</formula>
    </cfRule>
  </conditionalFormatting>
  <conditionalFormatting sqref="K512">
    <cfRule type="expression" dxfId="9925" priority="9939">
      <formula>$A512="Loss"</formula>
    </cfRule>
    <cfRule type="expression" dxfId="9924" priority="9940">
      <formula>$A512="Profit"</formula>
    </cfRule>
  </conditionalFormatting>
  <conditionalFormatting sqref="K512">
    <cfRule type="expression" dxfId="9923" priority="9937">
      <formula>$A512="Loss"</formula>
    </cfRule>
    <cfRule type="expression" dxfId="9922" priority="9938">
      <formula>$A512="Profit"</formula>
    </cfRule>
  </conditionalFormatting>
  <conditionalFormatting sqref="K512">
    <cfRule type="expression" dxfId="9921" priority="9935">
      <formula>$A512="Loss"</formula>
    </cfRule>
    <cfRule type="expression" dxfId="9920" priority="9936">
      <formula>$A512="Profit"</formula>
    </cfRule>
  </conditionalFormatting>
  <conditionalFormatting sqref="K512">
    <cfRule type="expression" dxfId="9919" priority="9933">
      <formula>$A512="Loss"</formula>
    </cfRule>
    <cfRule type="expression" dxfId="9918" priority="9934">
      <formula>$A512="Profit"</formula>
    </cfRule>
  </conditionalFormatting>
  <conditionalFormatting sqref="K512">
    <cfRule type="expression" dxfId="9917" priority="9931">
      <formula>$A512="Loss"</formula>
    </cfRule>
    <cfRule type="expression" dxfId="9916" priority="9932">
      <formula>$A512="Profit"</formula>
    </cfRule>
  </conditionalFormatting>
  <conditionalFormatting sqref="K512">
    <cfRule type="expression" dxfId="9915" priority="9929">
      <formula>$A512="Loss"</formula>
    </cfRule>
    <cfRule type="expression" dxfId="9914" priority="9930">
      <formula>$A512="Profit"</formula>
    </cfRule>
  </conditionalFormatting>
  <conditionalFormatting sqref="K512">
    <cfRule type="expression" dxfId="9913" priority="9927">
      <formula>$A512="Loss"</formula>
    </cfRule>
    <cfRule type="expression" dxfId="9912" priority="9928">
      <formula>$A512="Profit"</formula>
    </cfRule>
  </conditionalFormatting>
  <conditionalFormatting sqref="K512">
    <cfRule type="expression" dxfId="9911" priority="9925">
      <formula>$A512="Loss"</formula>
    </cfRule>
    <cfRule type="expression" dxfId="9910" priority="9926">
      <formula>$A512="Profit"</formula>
    </cfRule>
  </conditionalFormatting>
  <conditionalFormatting sqref="K512">
    <cfRule type="expression" dxfId="9909" priority="9923">
      <formula>$A512="Loss"</formula>
    </cfRule>
    <cfRule type="expression" dxfId="9908" priority="9924">
      <formula>$A512="Profit"</formula>
    </cfRule>
  </conditionalFormatting>
  <conditionalFormatting sqref="K512">
    <cfRule type="expression" dxfId="9907" priority="9921">
      <formula>$A512="Loss"</formula>
    </cfRule>
    <cfRule type="expression" dxfId="9906" priority="9922">
      <formula>$A512="Profit"</formula>
    </cfRule>
  </conditionalFormatting>
  <conditionalFormatting sqref="K512">
    <cfRule type="expression" dxfId="9905" priority="9919">
      <formula>$A512="Loss"</formula>
    </cfRule>
    <cfRule type="expression" dxfId="9904" priority="9920">
      <formula>$A512="Profit"</formula>
    </cfRule>
  </conditionalFormatting>
  <conditionalFormatting sqref="K512">
    <cfRule type="expression" dxfId="9903" priority="9917">
      <formula>$A512="Loss"</formula>
    </cfRule>
    <cfRule type="expression" dxfId="9902" priority="9918">
      <formula>$A512="Profit"</formula>
    </cfRule>
  </conditionalFormatting>
  <conditionalFormatting sqref="K512">
    <cfRule type="expression" dxfId="9901" priority="9915">
      <formula>$A512="Loss"</formula>
    </cfRule>
    <cfRule type="expression" dxfId="9900" priority="9916">
      <formula>$A512="Profit"</formula>
    </cfRule>
  </conditionalFormatting>
  <conditionalFormatting sqref="K512">
    <cfRule type="expression" dxfId="9899" priority="9913">
      <formula>$A512="Loss"</formula>
    </cfRule>
    <cfRule type="expression" dxfId="9898" priority="9914">
      <formula>$A512="Profit"</formula>
    </cfRule>
  </conditionalFormatting>
  <conditionalFormatting sqref="K512">
    <cfRule type="expression" dxfId="9897" priority="9911">
      <formula>$A512="Loss"</formula>
    </cfRule>
    <cfRule type="expression" dxfId="9896" priority="9912">
      <formula>$A512="Profit"</formula>
    </cfRule>
  </conditionalFormatting>
  <conditionalFormatting sqref="K512">
    <cfRule type="expression" dxfId="9895" priority="9909">
      <formula>$A512="Loss"</formula>
    </cfRule>
    <cfRule type="expression" dxfId="9894" priority="9910">
      <formula>$A512="Profit"</formula>
    </cfRule>
  </conditionalFormatting>
  <conditionalFormatting sqref="K512">
    <cfRule type="expression" dxfId="9893" priority="9907">
      <formula>$A512="Loss"</formula>
    </cfRule>
    <cfRule type="expression" dxfId="9892" priority="9908">
      <formula>$A512="Profit"</formula>
    </cfRule>
  </conditionalFormatting>
  <conditionalFormatting sqref="K512">
    <cfRule type="expression" dxfId="9891" priority="9905">
      <formula>$A512="Loss"</formula>
    </cfRule>
    <cfRule type="expression" dxfId="9890" priority="9906">
      <formula>$A512="Profit"</formula>
    </cfRule>
  </conditionalFormatting>
  <conditionalFormatting sqref="K512">
    <cfRule type="expression" dxfId="9889" priority="9903">
      <formula>$A512="Loss"</formula>
    </cfRule>
    <cfRule type="expression" dxfId="9888" priority="9904">
      <formula>$A512="Profit"</formula>
    </cfRule>
  </conditionalFormatting>
  <conditionalFormatting sqref="K512">
    <cfRule type="expression" dxfId="9887" priority="9901">
      <formula>$A512="Loss"</formula>
    </cfRule>
    <cfRule type="expression" dxfId="9886" priority="9902">
      <formula>$A512="Profit"</formula>
    </cfRule>
  </conditionalFormatting>
  <conditionalFormatting sqref="K512">
    <cfRule type="expression" dxfId="9885" priority="9899">
      <formula>$A512="Loss"</formula>
    </cfRule>
    <cfRule type="expression" dxfId="9884" priority="9900">
      <formula>$A512="Profit"</formula>
    </cfRule>
  </conditionalFormatting>
  <conditionalFormatting sqref="K512">
    <cfRule type="expression" dxfId="9883" priority="9897">
      <formula>$A512="Loss"</formula>
    </cfRule>
    <cfRule type="expression" dxfId="9882" priority="9898">
      <formula>$A512="Profit"</formula>
    </cfRule>
  </conditionalFormatting>
  <conditionalFormatting sqref="K512">
    <cfRule type="expression" dxfId="9881" priority="9895">
      <formula>$A512="Loss"</formula>
    </cfRule>
    <cfRule type="expression" dxfId="9880" priority="9896">
      <formula>$A512="Profit"</formula>
    </cfRule>
  </conditionalFormatting>
  <conditionalFormatting sqref="K512">
    <cfRule type="expression" dxfId="9879" priority="9893">
      <formula>$A512="Loss"</formula>
    </cfRule>
    <cfRule type="expression" dxfId="9878" priority="9894">
      <formula>$A512="Profit"</formula>
    </cfRule>
  </conditionalFormatting>
  <conditionalFormatting sqref="J512">
    <cfRule type="expression" dxfId="9877" priority="9891">
      <formula>$A512="Loss"</formula>
    </cfRule>
    <cfRule type="expression" dxfId="9876" priority="9892">
      <formula>$A512="Profit"</formula>
    </cfRule>
  </conditionalFormatting>
  <conditionalFormatting sqref="J512">
    <cfRule type="expression" dxfId="9875" priority="9889">
      <formula>$A512="Loss"</formula>
    </cfRule>
    <cfRule type="expression" dxfId="9874" priority="9890">
      <formula>$A512="Profit"</formula>
    </cfRule>
  </conditionalFormatting>
  <conditionalFormatting sqref="J512">
    <cfRule type="expression" dxfId="9873" priority="9887">
      <formula>$A512="Loss"</formula>
    </cfRule>
    <cfRule type="expression" dxfId="9872" priority="9888">
      <formula>$A512="Profit"</formula>
    </cfRule>
  </conditionalFormatting>
  <conditionalFormatting sqref="J512">
    <cfRule type="expression" dxfId="9871" priority="9885">
      <formula>$A512="Loss"</formula>
    </cfRule>
    <cfRule type="expression" dxfId="9870" priority="9886">
      <formula>$A512="Profit"</formula>
    </cfRule>
  </conditionalFormatting>
  <conditionalFormatting sqref="J512">
    <cfRule type="expression" dxfId="9869" priority="9883">
      <formula>$A512="Loss"</formula>
    </cfRule>
    <cfRule type="expression" dxfId="9868" priority="9884">
      <formula>$A512="Profit"</formula>
    </cfRule>
  </conditionalFormatting>
  <conditionalFormatting sqref="J512">
    <cfRule type="expression" dxfId="9867" priority="9881">
      <formula>$A512="Loss"</formula>
    </cfRule>
    <cfRule type="expression" dxfId="9866" priority="9882">
      <formula>$A512="Profit"</formula>
    </cfRule>
  </conditionalFormatting>
  <conditionalFormatting sqref="J512">
    <cfRule type="expression" dxfId="9865" priority="9879">
      <formula>$A512="Loss"</formula>
    </cfRule>
    <cfRule type="expression" dxfId="9864" priority="9880">
      <formula>$A512="Profit"</formula>
    </cfRule>
  </conditionalFormatting>
  <conditionalFormatting sqref="J512">
    <cfRule type="expression" dxfId="9863" priority="9877">
      <formula>$A512="Loss"</formula>
    </cfRule>
    <cfRule type="expression" dxfId="9862" priority="9878">
      <formula>$A512="Profit"</formula>
    </cfRule>
  </conditionalFormatting>
  <conditionalFormatting sqref="J512">
    <cfRule type="expression" dxfId="9861" priority="9875">
      <formula>$A512="Loss"</formula>
    </cfRule>
    <cfRule type="expression" dxfId="9860" priority="9876">
      <formula>$A512="Profit"</formula>
    </cfRule>
  </conditionalFormatting>
  <conditionalFormatting sqref="J512">
    <cfRule type="expression" dxfId="9859" priority="9873">
      <formula>$A512="Loss"</formula>
    </cfRule>
    <cfRule type="expression" dxfId="9858" priority="9874">
      <formula>$A512="Profit"</formula>
    </cfRule>
  </conditionalFormatting>
  <conditionalFormatting sqref="J512">
    <cfRule type="expression" dxfId="9857" priority="9871">
      <formula>$A512="Loss"</formula>
    </cfRule>
    <cfRule type="expression" dxfId="9856" priority="9872">
      <formula>$A512="Profit"</formula>
    </cfRule>
  </conditionalFormatting>
  <conditionalFormatting sqref="J512">
    <cfRule type="expression" dxfId="9855" priority="9869">
      <formula>$A512="Loss"</formula>
    </cfRule>
    <cfRule type="expression" dxfId="9854" priority="9870">
      <formula>$A512="Profit"</formula>
    </cfRule>
  </conditionalFormatting>
  <conditionalFormatting sqref="J512">
    <cfRule type="expression" dxfId="9853" priority="9867">
      <formula>$A512="Loss"</formula>
    </cfRule>
    <cfRule type="expression" dxfId="9852" priority="9868">
      <formula>$A512="Profit"</formula>
    </cfRule>
  </conditionalFormatting>
  <conditionalFormatting sqref="J514:J520">
    <cfRule type="expression" dxfId="9851" priority="9865">
      <formula>$A514="Loss"</formula>
    </cfRule>
    <cfRule type="expression" dxfId="9850" priority="9866">
      <formula>$A514="Profit"</formula>
    </cfRule>
  </conditionalFormatting>
  <conditionalFormatting sqref="J514:J520">
    <cfRule type="expression" dxfId="9849" priority="9863">
      <formula>$A514="Loss"</formula>
    </cfRule>
    <cfRule type="expression" dxfId="9848" priority="9864">
      <formula>$A514="Profit"</formula>
    </cfRule>
  </conditionalFormatting>
  <conditionalFormatting sqref="J514:J520">
    <cfRule type="expression" dxfId="9847" priority="9861">
      <formula>$A514="Loss"</formula>
    </cfRule>
    <cfRule type="expression" dxfId="9846" priority="9862">
      <formula>$A514="Profit"</formula>
    </cfRule>
  </conditionalFormatting>
  <conditionalFormatting sqref="J514:J520">
    <cfRule type="expression" dxfId="9845" priority="9859">
      <formula>$A514="Loss"</formula>
    </cfRule>
    <cfRule type="expression" dxfId="9844" priority="9860">
      <formula>$A514="Profit"</formula>
    </cfRule>
  </conditionalFormatting>
  <conditionalFormatting sqref="J514:J520">
    <cfRule type="expression" dxfId="9843" priority="9857">
      <formula>$A514="Loss"</formula>
    </cfRule>
    <cfRule type="expression" dxfId="9842" priority="9858">
      <formula>$A514="Profit"</formula>
    </cfRule>
  </conditionalFormatting>
  <conditionalFormatting sqref="J514:J520">
    <cfRule type="expression" dxfId="9841" priority="9855">
      <formula>$A514="Loss"</formula>
    </cfRule>
    <cfRule type="expression" dxfId="9840" priority="9856">
      <formula>$A514="Profit"</formula>
    </cfRule>
  </conditionalFormatting>
  <conditionalFormatting sqref="J514:J520">
    <cfRule type="expression" dxfId="9839" priority="9853">
      <formula>$A514="Loss"</formula>
    </cfRule>
    <cfRule type="expression" dxfId="9838" priority="9854">
      <formula>$A514="Profit"</formula>
    </cfRule>
  </conditionalFormatting>
  <conditionalFormatting sqref="J514:J520">
    <cfRule type="expression" dxfId="9837" priority="9851">
      <formula>$A514="Loss"</formula>
    </cfRule>
    <cfRule type="expression" dxfId="9836" priority="9852">
      <formula>$A514="Profit"</formula>
    </cfRule>
  </conditionalFormatting>
  <conditionalFormatting sqref="J514:J520">
    <cfRule type="expression" dxfId="9835" priority="9849">
      <formula>$A514="Loss"</formula>
    </cfRule>
    <cfRule type="expression" dxfId="9834" priority="9850">
      <formula>$A514="Profit"</formula>
    </cfRule>
  </conditionalFormatting>
  <conditionalFormatting sqref="J514:J520">
    <cfRule type="expression" dxfId="9833" priority="9847">
      <formula>$A514="Loss"</formula>
    </cfRule>
    <cfRule type="expression" dxfId="9832" priority="9848">
      <formula>$A514="Profit"</formula>
    </cfRule>
  </conditionalFormatting>
  <conditionalFormatting sqref="J514:J520">
    <cfRule type="expression" dxfId="9831" priority="9845">
      <formula>$A514="Loss"</formula>
    </cfRule>
    <cfRule type="expression" dxfId="9830" priority="9846">
      <formula>$A514="Profit"</formula>
    </cfRule>
  </conditionalFormatting>
  <conditionalFormatting sqref="J514:J520">
    <cfRule type="expression" dxfId="9829" priority="9843">
      <formula>$A514="Loss"</formula>
    </cfRule>
    <cfRule type="expression" dxfId="9828" priority="9844">
      <formula>$A514="Profit"</formula>
    </cfRule>
  </conditionalFormatting>
  <conditionalFormatting sqref="J514:J520">
    <cfRule type="expression" dxfId="9827" priority="9841">
      <formula>$A514="Loss"</formula>
    </cfRule>
    <cfRule type="expression" dxfId="9826" priority="9842">
      <formula>$A514="Profit"</formula>
    </cfRule>
  </conditionalFormatting>
  <conditionalFormatting sqref="E519">
    <cfRule type="expression" dxfId="9825" priority="9839">
      <formula>$A519="Loss"</formula>
    </cfRule>
    <cfRule type="expression" dxfId="9824" priority="9840">
      <formula>$A519="Profit"</formula>
    </cfRule>
  </conditionalFormatting>
  <conditionalFormatting sqref="E519:E524">
    <cfRule type="expression" dxfId="9823" priority="9837">
      <formula>$A519="Loss"</formula>
    </cfRule>
    <cfRule type="expression" dxfId="9822" priority="9838">
      <formula>$A519="Profit"</formula>
    </cfRule>
  </conditionalFormatting>
  <conditionalFormatting sqref="F520:I520 K520:L520">
    <cfRule type="expression" dxfId="9821" priority="9835">
      <formula>$A520="Loss"</formula>
    </cfRule>
    <cfRule type="expression" dxfId="9820" priority="9836">
      <formula>$A520="Profit"</formula>
    </cfRule>
  </conditionalFormatting>
  <conditionalFormatting sqref="E520">
    <cfRule type="expression" dxfId="9819" priority="9833">
      <formula>$A520="Loss"</formula>
    </cfRule>
    <cfRule type="expression" dxfId="9818" priority="9834">
      <formula>$A520="Profit"</formula>
    </cfRule>
  </conditionalFormatting>
  <conditionalFormatting sqref="E518">
    <cfRule type="expression" dxfId="9817" priority="9831">
      <formula>$A518="Loss"</formula>
    </cfRule>
    <cfRule type="expression" dxfId="9816" priority="9832">
      <formula>$A518="Profit"</formula>
    </cfRule>
  </conditionalFormatting>
  <conditionalFormatting sqref="F519:I519 K519:L519">
    <cfRule type="expression" dxfId="9815" priority="9829">
      <formula>$A519="Loss"</formula>
    </cfRule>
    <cfRule type="expression" dxfId="9814" priority="9830">
      <formula>$A519="Profit"</formula>
    </cfRule>
  </conditionalFormatting>
  <conditionalFormatting sqref="E519">
    <cfRule type="expression" dxfId="9813" priority="9827">
      <formula>$A519="Loss"</formula>
    </cfRule>
    <cfRule type="expression" dxfId="9812" priority="9828">
      <formula>$A519="Profit"</formula>
    </cfRule>
  </conditionalFormatting>
  <conditionalFormatting sqref="J521">
    <cfRule type="expression" dxfId="9811" priority="9825">
      <formula>$A521="Loss"</formula>
    </cfRule>
    <cfRule type="expression" dxfId="9810" priority="9826">
      <formula>$A521="Profit"</formula>
    </cfRule>
  </conditionalFormatting>
  <conditionalFormatting sqref="J521">
    <cfRule type="expression" dxfId="9809" priority="9823">
      <formula>$A521="Loss"</formula>
    </cfRule>
    <cfRule type="expression" dxfId="9808" priority="9824">
      <formula>$A521="Profit"</formula>
    </cfRule>
  </conditionalFormatting>
  <conditionalFormatting sqref="J521">
    <cfRule type="expression" dxfId="9807" priority="9821">
      <formula>$A521="Loss"</formula>
    </cfRule>
    <cfRule type="expression" dxfId="9806" priority="9822">
      <formula>$A521="Profit"</formula>
    </cfRule>
  </conditionalFormatting>
  <conditionalFormatting sqref="J521">
    <cfRule type="expression" dxfId="9805" priority="9819">
      <formula>$A521="Loss"</formula>
    </cfRule>
    <cfRule type="expression" dxfId="9804" priority="9820">
      <formula>$A521="Profit"</formula>
    </cfRule>
  </conditionalFormatting>
  <conditionalFormatting sqref="J521">
    <cfRule type="expression" dxfId="9803" priority="9817">
      <formula>$A521="Loss"</formula>
    </cfRule>
    <cfRule type="expression" dxfId="9802" priority="9818">
      <formula>$A521="Profit"</formula>
    </cfRule>
  </conditionalFormatting>
  <conditionalFormatting sqref="J521">
    <cfRule type="expression" dxfId="9801" priority="9815">
      <formula>$A521="Loss"</formula>
    </cfRule>
    <cfRule type="expression" dxfId="9800" priority="9816">
      <formula>$A521="Profit"</formula>
    </cfRule>
  </conditionalFormatting>
  <conditionalFormatting sqref="J521">
    <cfRule type="expression" dxfId="9799" priority="9813">
      <formula>$A521="Loss"</formula>
    </cfRule>
    <cfRule type="expression" dxfId="9798" priority="9814">
      <formula>$A521="Profit"</formula>
    </cfRule>
  </conditionalFormatting>
  <conditionalFormatting sqref="J521">
    <cfRule type="expression" dxfId="9797" priority="9811">
      <formula>$A521="Loss"</formula>
    </cfRule>
    <cfRule type="expression" dxfId="9796" priority="9812">
      <formula>$A521="Profit"</formula>
    </cfRule>
  </conditionalFormatting>
  <conditionalFormatting sqref="J521">
    <cfRule type="expression" dxfId="9795" priority="9809">
      <formula>$A521="Loss"</formula>
    </cfRule>
    <cfRule type="expression" dxfId="9794" priority="9810">
      <formula>$A521="Profit"</formula>
    </cfRule>
  </conditionalFormatting>
  <conditionalFormatting sqref="J521">
    <cfRule type="expression" dxfId="9793" priority="9807">
      <formula>$A521="Loss"</formula>
    </cfRule>
    <cfRule type="expression" dxfId="9792" priority="9808">
      <formula>$A521="Profit"</formula>
    </cfRule>
  </conditionalFormatting>
  <conditionalFormatting sqref="J521">
    <cfRule type="expression" dxfId="9791" priority="9805">
      <formula>$A521="Loss"</formula>
    </cfRule>
    <cfRule type="expression" dxfId="9790" priority="9806">
      <formula>$A521="Profit"</formula>
    </cfRule>
  </conditionalFormatting>
  <conditionalFormatting sqref="J521">
    <cfRule type="expression" dxfId="9789" priority="9803">
      <formula>$A521="Loss"</formula>
    </cfRule>
    <cfRule type="expression" dxfId="9788" priority="9804">
      <formula>$A521="Profit"</formula>
    </cfRule>
  </conditionalFormatting>
  <conditionalFormatting sqref="J521">
    <cfRule type="expression" dxfId="9787" priority="9801">
      <formula>$A521="Loss"</formula>
    </cfRule>
    <cfRule type="expression" dxfId="9786" priority="9802">
      <formula>$A521="Profit"</formula>
    </cfRule>
  </conditionalFormatting>
  <conditionalFormatting sqref="F521:I521 K521:L521">
    <cfRule type="expression" dxfId="9785" priority="9799">
      <formula>$A521="Loss"</formula>
    </cfRule>
    <cfRule type="expression" dxfId="9784" priority="9800">
      <formula>$A521="Profit"</formula>
    </cfRule>
  </conditionalFormatting>
  <conditionalFormatting sqref="E521">
    <cfRule type="expression" dxfId="9783" priority="9797">
      <formula>$A521="Loss"</formula>
    </cfRule>
    <cfRule type="expression" dxfId="9782" priority="9798">
      <formula>$A521="Profit"</formula>
    </cfRule>
  </conditionalFormatting>
  <conditionalFormatting sqref="E578:E581">
    <cfRule type="expression" dxfId="9781" priority="9433">
      <formula>$A578="Loss"</formula>
    </cfRule>
    <cfRule type="expression" dxfId="9780" priority="9434">
      <formula>$A578="Profit"</formula>
    </cfRule>
  </conditionalFormatting>
  <conditionalFormatting sqref="F525:L525 K526">
    <cfRule type="expression" dxfId="9779" priority="9795">
      <formula>$A525="Loss"</formula>
    </cfRule>
    <cfRule type="expression" dxfId="9778" priority="9796">
      <formula>$A525="Profit"</formula>
    </cfRule>
  </conditionalFormatting>
  <conditionalFormatting sqref="F525:I525 K525:L525 K526">
    <cfRule type="expression" dxfId="9777" priority="9793">
      <formula>$A525="Loss"</formula>
    </cfRule>
    <cfRule type="expression" dxfId="9776" priority="9794">
      <formula>$A525="Profit"</formula>
    </cfRule>
  </conditionalFormatting>
  <conditionalFormatting sqref="E525">
    <cfRule type="expression" dxfId="9775" priority="9791">
      <formula>$A525="Loss"</formula>
    </cfRule>
    <cfRule type="expression" dxfId="9774" priority="9792">
      <formula>$A525="Profit"</formula>
    </cfRule>
  </conditionalFormatting>
  <conditionalFormatting sqref="E525">
    <cfRule type="expression" dxfId="9773" priority="9789">
      <formula>$A525="Loss"</formula>
    </cfRule>
    <cfRule type="expression" dxfId="9772" priority="9790">
      <formula>$A525="Profit"</formula>
    </cfRule>
  </conditionalFormatting>
  <conditionalFormatting sqref="M500:N503 M506:N511 M514:N519 M521:N524 N526:N528">
    <cfRule type="expression" dxfId="9771" priority="9787">
      <formula>$A500="Loss"</formula>
    </cfRule>
    <cfRule type="expression" dxfId="9770" priority="9788">
      <formula>$A500="Profit"</formula>
    </cfRule>
  </conditionalFormatting>
  <conditionalFormatting sqref="M500:N503">
    <cfRule type="expression" dxfId="9769" priority="9785">
      <formula>$A500="Loss"</formula>
    </cfRule>
    <cfRule type="expression" dxfId="9768" priority="9786">
      <formula>$A500="Profit"</formula>
    </cfRule>
  </conditionalFormatting>
  <conditionalFormatting sqref="M505:N505">
    <cfRule type="expression" dxfId="9767" priority="9783">
      <formula>$A505="Loss"</formula>
    </cfRule>
    <cfRule type="expression" dxfId="9766" priority="9784">
      <formula>$A505="Profit"</formula>
    </cfRule>
  </conditionalFormatting>
  <conditionalFormatting sqref="M505:N505">
    <cfRule type="expression" dxfId="9765" priority="9781">
      <formula>$A505="Loss"</formula>
    </cfRule>
    <cfRule type="expression" dxfId="9764" priority="9782">
      <formula>$A505="Profit"</formula>
    </cfRule>
  </conditionalFormatting>
  <conditionalFormatting sqref="M504:N504">
    <cfRule type="expression" dxfId="9763" priority="9779">
      <formula>$A504="Loss"</formula>
    </cfRule>
    <cfRule type="expression" dxfId="9762" priority="9780">
      <formula>$A504="Profit"</formula>
    </cfRule>
  </conditionalFormatting>
  <conditionalFormatting sqref="M504:N504">
    <cfRule type="expression" dxfId="9761" priority="9777">
      <formula>$A504="Loss"</formula>
    </cfRule>
    <cfRule type="expression" dxfId="9760" priority="9778">
      <formula>$A504="Profit"</formula>
    </cfRule>
  </conditionalFormatting>
  <conditionalFormatting sqref="M513:N513">
    <cfRule type="expression" dxfId="9759" priority="9775">
      <formula>$A513="Loss"</formula>
    </cfRule>
    <cfRule type="expression" dxfId="9758" priority="9776">
      <formula>$A513="Profit"</formula>
    </cfRule>
  </conditionalFormatting>
  <conditionalFormatting sqref="M512:N512">
    <cfRule type="expression" dxfId="9757" priority="9773">
      <formula>$A512="Loss"</formula>
    </cfRule>
    <cfRule type="expression" dxfId="9756" priority="9774">
      <formula>$A512="Profit"</formula>
    </cfRule>
  </conditionalFormatting>
  <conditionalFormatting sqref="M520:N520">
    <cfRule type="expression" dxfId="9755" priority="9771">
      <formula>$A520="Loss"</formula>
    </cfRule>
    <cfRule type="expression" dxfId="9754" priority="9772">
      <formula>$A520="Profit"</formula>
    </cfRule>
  </conditionalFormatting>
  <conditionalFormatting sqref="M519:N519">
    <cfRule type="expression" dxfId="9753" priority="9769">
      <formula>$A519="Loss"</formula>
    </cfRule>
    <cfRule type="expression" dxfId="9752" priority="9770">
      <formula>$A519="Profit"</formula>
    </cfRule>
  </conditionalFormatting>
  <conditionalFormatting sqref="M521:N521">
    <cfRule type="expression" dxfId="9751" priority="9767">
      <formula>$A521="Loss"</formula>
    </cfRule>
    <cfRule type="expression" dxfId="9750" priority="9768">
      <formula>$A521="Profit"</formula>
    </cfRule>
  </conditionalFormatting>
  <conditionalFormatting sqref="M525:N525">
    <cfRule type="expression" dxfId="9749" priority="9765">
      <formula>$A525="Loss"</formula>
    </cfRule>
    <cfRule type="expression" dxfId="9748" priority="9766">
      <formula>$A525="Profit"</formula>
    </cfRule>
  </conditionalFormatting>
  <conditionalFormatting sqref="I505">
    <cfRule type="expression" dxfId="9747" priority="9761">
      <formula>$A505="Loss"</formula>
    </cfRule>
    <cfRule type="expression" dxfId="9746" priority="9762">
      <formula>$A505="Profit"</formula>
    </cfRule>
  </conditionalFormatting>
  <conditionalFormatting sqref="I505">
    <cfRule type="expression" dxfId="9745" priority="9759">
      <formula>$A505="Loss"</formula>
    </cfRule>
    <cfRule type="expression" dxfId="9744" priority="9760">
      <formula>$A505="Profit"</formula>
    </cfRule>
  </conditionalFormatting>
  <conditionalFormatting sqref="I505">
    <cfRule type="expression" dxfId="9743" priority="9757">
      <formula>$A505="Loss"</formula>
    </cfRule>
    <cfRule type="expression" dxfId="9742" priority="9758">
      <formula>$A505="Profit"</formula>
    </cfRule>
  </conditionalFormatting>
  <conditionalFormatting sqref="I505">
    <cfRule type="expression" dxfId="9741" priority="9755">
      <formula>$A505="Loss"</formula>
    </cfRule>
    <cfRule type="expression" dxfId="9740" priority="9756">
      <formula>$A505="Profit"</formula>
    </cfRule>
  </conditionalFormatting>
  <conditionalFormatting sqref="K505">
    <cfRule type="expression" dxfId="9739" priority="9753">
      <formula>$A505="Loss"</formula>
    </cfRule>
    <cfRule type="expression" dxfId="9738" priority="9754">
      <formula>$A505="Profit"</formula>
    </cfRule>
  </conditionalFormatting>
  <conditionalFormatting sqref="K505">
    <cfRule type="expression" dxfId="9737" priority="9751">
      <formula>$A505="Loss"</formula>
    </cfRule>
    <cfRule type="expression" dxfId="9736" priority="9752">
      <formula>$A505="Profit"</formula>
    </cfRule>
  </conditionalFormatting>
  <conditionalFormatting sqref="K505">
    <cfRule type="expression" dxfId="9735" priority="9749">
      <formula>$A505="Loss"</formula>
    </cfRule>
    <cfRule type="expression" dxfId="9734" priority="9750">
      <formula>$A505="Profit"</formula>
    </cfRule>
  </conditionalFormatting>
  <conditionalFormatting sqref="K505">
    <cfRule type="expression" dxfId="9733" priority="9747">
      <formula>$A505="Loss"</formula>
    </cfRule>
    <cfRule type="expression" dxfId="9732" priority="9748">
      <formula>$A505="Profit"</formula>
    </cfRule>
  </conditionalFormatting>
  <conditionalFormatting sqref="K505">
    <cfRule type="expression" dxfId="9731" priority="9745">
      <formula>$A505="Loss"</formula>
    </cfRule>
    <cfRule type="expression" dxfId="9730" priority="9746">
      <formula>$A505="Profit"</formula>
    </cfRule>
  </conditionalFormatting>
  <conditionalFormatting sqref="K505">
    <cfRule type="expression" dxfId="9729" priority="9743">
      <formula>$A505="Loss"</formula>
    </cfRule>
    <cfRule type="expression" dxfId="9728" priority="9744">
      <formula>$A505="Profit"</formula>
    </cfRule>
  </conditionalFormatting>
  <conditionalFormatting sqref="K505">
    <cfRule type="expression" dxfId="9727" priority="9741">
      <formula>$A505="Loss"</formula>
    </cfRule>
    <cfRule type="expression" dxfId="9726" priority="9742">
      <formula>$A505="Profit"</formula>
    </cfRule>
  </conditionalFormatting>
  <conditionalFormatting sqref="K505">
    <cfRule type="expression" dxfId="9725" priority="9739">
      <formula>$A505="Loss"</formula>
    </cfRule>
    <cfRule type="expression" dxfId="9724" priority="9740">
      <formula>$A505="Profit"</formula>
    </cfRule>
  </conditionalFormatting>
  <conditionalFormatting sqref="K505">
    <cfRule type="expression" dxfId="9723" priority="9737">
      <formula>$A505="Loss"</formula>
    </cfRule>
    <cfRule type="expression" dxfId="9722" priority="9738">
      <formula>$A505="Profit"</formula>
    </cfRule>
  </conditionalFormatting>
  <conditionalFormatting sqref="K505">
    <cfRule type="expression" dxfId="9721" priority="9735">
      <formula>$A505="Loss"</formula>
    </cfRule>
    <cfRule type="expression" dxfId="9720" priority="9736">
      <formula>$A505="Profit"</formula>
    </cfRule>
  </conditionalFormatting>
  <conditionalFormatting sqref="K505">
    <cfRule type="expression" dxfId="9719" priority="9733">
      <formula>$A505="Loss"</formula>
    </cfRule>
    <cfRule type="expression" dxfId="9718" priority="9734">
      <formula>$A505="Profit"</formula>
    </cfRule>
  </conditionalFormatting>
  <conditionalFormatting sqref="K505">
    <cfRule type="expression" dxfId="9717" priority="9731">
      <formula>$A505="Loss"</formula>
    </cfRule>
    <cfRule type="expression" dxfId="9716" priority="9732">
      <formula>$A505="Profit"</formula>
    </cfRule>
  </conditionalFormatting>
  <conditionalFormatting sqref="K505">
    <cfRule type="expression" dxfId="9715" priority="9729">
      <formula>$A505="Loss"</formula>
    </cfRule>
    <cfRule type="expression" dxfId="9714" priority="9730">
      <formula>$A505="Profit"</formula>
    </cfRule>
  </conditionalFormatting>
  <conditionalFormatting sqref="K505">
    <cfRule type="expression" dxfId="9713" priority="9727">
      <formula>$A505="Loss"</formula>
    </cfRule>
    <cfRule type="expression" dxfId="9712" priority="9728">
      <formula>$A505="Profit"</formula>
    </cfRule>
  </conditionalFormatting>
  <conditionalFormatting sqref="K505">
    <cfRule type="expression" dxfId="9711" priority="9725">
      <formula>$A505="Loss"</formula>
    </cfRule>
    <cfRule type="expression" dxfId="9710" priority="9726">
      <formula>$A505="Profit"</formula>
    </cfRule>
  </conditionalFormatting>
  <conditionalFormatting sqref="K505">
    <cfRule type="expression" dxfId="9709" priority="9723">
      <formula>$A505="Loss"</formula>
    </cfRule>
    <cfRule type="expression" dxfId="9708" priority="9724">
      <formula>$A505="Profit"</formula>
    </cfRule>
  </conditionalFormatting>
  <conditionalFormatting sqref="K505">
    <cfRule type="expression" dxfId="9707" priority="9721">
      <formula>$A505="Loss"</formula>
    </cfRule>
    <cfRule type="expression" dxfId="9706" priority="9722">
      <formula>$A505="Profit"</formula>
    </cfRule>
  </conditionalFormatting>
  <conditionalFormatting sqref="K505">
    <cfRule type="expression" dxfId="9705" priority="9719">
      <formula>$A505="Loss"</formula>
    </cfRule>
    <cfRule type="expression" dxfId="9704" priority="9720">
      <formula>$A505="Profit"</formula>
    </cfRule>
  </conditionalFormatting>
  <conditionalFormatting sqref="K505">
    <cfRule type="expression" dxfId="9703" priority="9717">
      <formula>$A505="Loss"</formula>
    </cfRule>
    <cfRule type="expression" dxfId="9702" priority="9718">
      <formula>$A505="Profit"</formula>
    </cfRule>
  </conditionalFormatting>
  <conditionalFormatting sqref="K505">
    <cfRule type="expression" dxfId="9701" priority="9715">
      <formula>$A505="Loss"</formula>
    </cfRule>
    <cfRule type="expression" dxfId="9700" priority="9716">
      <formula>$A505="Profit"</formula>
    </cfRule>
  </conditionalFormatting>
  <conditionalFormatting sqref="K505">
    <cfRule type="expression" dxfId="9699" priority="9713">
      <formula>$A505="Loss"</formula>
    </cfRule>
    <cfRule type="expression" dxfId="9698" priority="9714">
      <formula>$A505="Profit"</formula>
    </cfRule>
  </conditionalFormatting>
  <conditionalFormatting sqref="K505">
    <cfRule type="expression" dxfId="9697" priority="9711">
      <formula>$A505="Loss"</formula>
    </cfRule>
    <cfRule type="expression" dxfId="9696" priority="9712">
      <formula>$A505="Profit"</formula>
    </cfRule>
  </conditionalFormatting>
  <conditionalFormatting sqref="K505">
    <cfRule type="expression" dxfId="9695" priority="9709">
      <formula>$A505="Loss"</formula>
    </cfRule>
    <cfRule type="expression" dxfId="9694" priority="9710">
      <formula>$A505="Profit"</formula>
    </cfRule>
  </conditionalFormatting>
  <conditionalFormatting sqref="K505">
    <cfRule type="expression" dxfId="9693" priority="9707">
      <formula>$A505="Loss"</formula>
    </cfRule>
    <cfRule type="expression" dxfId="9692" priority="9708">
      <formula>$A505="Profit"</formula>
    </cfRule>
  </conditionalFormatting>
  <conditionalFormatting sqref="K505">
    <cfRule type="expression" dxfId="9691" priority="9705">
      <formula>$A505="Loss"</formula>
    </cfRule>
    <cfRule type="expression" dxfId="9690" priority="9706">
      <formula>$A505="Profit"</formula>
    </cfRule>
  </conditionalFormatting>
  <conditionalFormatting sqref="K505">
    <cfRule type="expression" dxfId="9689" priority="9703">
      <formula>$A505="Loss"</formula>
    </cfRule>
    <cfRule type="expression" dxfId="9688" priority="9704">
      <formula>$A505="Profit"</formula>
    </cfRule>
  </conditionalFormatting>
  <conditionalFormatting sqref="K505">
    <cfRule type="expression" dxfId="9687" priority="9701">
      <formula>$A505="Loss"</formula>
    </cfRule>
    <cfRule type="expression" dxfId="9686" priority="9702">
      <formula>$A505="Profit"</formula>
    </cfRule>
  </conditionalFormatting>
  <conditionalFormatting sqref="K505">
    <cfRule type="expression" dxfId="9685" priority="9699">
      <formula>$A505="Loss"</formula>
    </cfRule>
    <cfRule type="expression" dxfId="9684" priority="9700">
      <formula>$A505="Profit"</formula>
    </cfRule>
  </conditionalFormatting>
  <conditionalFormatting sqref="K505">
    <cfRule type="expression" dxfId="9683" priority="9697">
      <formula>$A505="Loss"</formula>
    </cfRule>
    <cfRule type="expression" dxfId="9682" priority="9698">
      <formula>$A505="Profit"</formula>
    </cfRule>
  </conditionalFormatting>
  <conditionalFormatting sqref="K505">
    <cfRule type="expression" dxfId="9681" priority="9695">
      <formula>$A505="Loss"</formula>
    </cfRule>
    <cfRule type="expression" dxfId="9680" priority="9696">
      <formula>$A505="Profit"</formula>
    </cfRule>
  </conditionalFormatting>
  <conditionalFormatting sqref="K505">
    <cfRule type="expression" dxfId="9679" priority="9693">
      <formula>$A505="Loss"</formula>
    </cfRule>
    <cfRule type="expression" dxfId="9678" priority="9694">
      <formula>$A505="Profit"</formula>
    </cfRule>
  </conditionalFormatting>
  <conditionalFormatting sqref="K505">
    <cfRule type="expression" dxfId="9677" priority="9691">
      <formula>$A505="Loss"</formula>
    </cfRule>
    <cfRule type="expression" dxfId="9676" priority="9692">
      <formula>$A505="Profit"</formula>
    </cfRule>
  </conditionalFormatting>
  <conditionalFormatting sqref="K505">
    <cfRule type="expression" dxfId="9675" priority="9689">
      <formula>$A505="Loss"</formula>
    </cfRule>
    <cfRule type="expression" dxfId="9674" priority="9690">
      <formula>$A505="Profit"</formula>
    </cfRule>
  </conditionalFormatting>
  <conditionalFormatting sqref="K505">
    <cfRule type="expression" dxfId="9673" priority="9687">
      <formula>$A505="Loss"</formula>
    </cfRule>
    <cfRule type="expression" dxfId="9672" priority="9688">
      <formula>$A505="Profit"</formula>
    </cfRule>
  </conditionalFormatting>
  <conditionalFormatting sqref="K505">
    <cfRule type="expression" dxfId="9671" priority="9685">
      <formula>$A505="Loss"</formula>
    </cfRule>
    <cfRule type="expression" dxfId="9670" priority="9686">
      <formula>$A505="Profit"</formula>
    </cfRule>
  </conditionalFormatting>
  <conditionalFormatting sqref="K505">
    <cfRule type="expression" dxfId="9669" priority="9683">
      <formula>$A505="Loss"</formula>
    </cfRule>
    <cfRule type="expression" dxfId="9668" priority="9684">
      <formula>$A505="Profit"</formula>
    </cfRule>
  </conditionalFormatting>
  <conditionalFormatting sqref="K505">
    <cfRule type="expression" dxfId="9667" priority="9681">
      <formula>$A505="Loss"</formula>
    </cfRule>
    <cfRule type="expression" dxfId="9666" priority="9682">
      <formula>$A505="Profit"</formula>
    </cfRule>
  </conditionalFormatting>
  <conditionalFormatting sqref="E497:E499 E481:E487 E471:E472">
    <cfRule type="expression" dxfId="9665" priority="9679">
      <formula>$A471="Loss"</formula>
    </cfRule>
    <cfRule type="expression" dxfId="9664" priority="9680">
      <formula>$A471="Profit"</formula>
    </cfRule>
  </conditionalFormatting>
  <conditionalFormatting sqref="C533:C561 C563:C586">
    <cfRule type="expression" dxfId="9663" priority="9677">
      <formula>$A533="Loss"</formula>
    </cfRule>
    <cfRule type="expression" dxfId="9662" priority="9678">
      <formula>$A533="Profit"</formula>
    </cfRule>
  </conditionalFormatting>
  <conditionalFormatting sqref="C526">
    <cfRule type="expression" dxfId="9661" priority="9673">
      <formula>$A526="Loss"</formula>
    </cfRule>
    <cfRule type="expression" dxfId="9660" priority="9674">
      <formula>$A526="Profit"</formula>
    </cfRule>
  </conditionalFormatting>
  <conditionalFormatting sqref="C526">
    <cfRule type="expression" dxfId="9659" priority="9675">
      <formula>$A526="Loss"</formula>
    </cfRule>
    <cfRule type="expression" dxfId="9658" priority="9676">
      <formula>$A526="Profit"</formula>
    </cfRule>
  </conditionalFormatting>
  <conditionalFormatting sqref="C527:C530">
    <cfRule type="expression" dxfId="9657" priority="9669">
      <formula>$A527="Loss"</formula>
    </cfRule>
    <cfRule type="expression" dxfId="9656" priority="9670">
      <formula>$A527="Profit"</formula>
    </cfRule>
  </conditionalFormatting>
  <conditionalFormatting sqref="C527:C530">
    <cfRule type="expression" dxfId="9655" priority="9671">
      <formula>$A527="Loss"</formula>
    </cfRule>
    <cfRule type="expression" dxfId="9654" priority="9672">
      <formula>$A527="Profit"</formula>
    </cfRule>
  </conditionalFormatting>
  <conditionalFormatting sqref="C532">
    <cfRule type="expression" dxfId="9653" priority="9665">
      <formula>$A532="Loss"</formula>
    </cfRule>
    <cfRule type="expression" dxfId="9652" priority="9666">
      <formula>$A532="Profit"</formula>
    </cfRule>
  </conditionalFormatting>
  <conditionalFormatting sqref="C532">
    <cfRule type="expression" dxfId="9651" priority="9667">
      <formula>$A532="Loss"</formula>
    </cfRule>
    <cfRule type="expression" dxfId="9650" priority="9668">
      <formula>$A532="Profit"</formula>
    </cfRule>
  </conditionalFormatting>
  <conditionalFormatting sqref="C531">
    <cfRule type="expression" dxfId="9649" priority="9661">
      <formula>$A531="Loss"</formula>
    </cfRule>
    <cfRule type="expression" dxfId="9648" priority="9662">
      <formula>$A531="Profit"</formula>
    </cfRule>
  </conditionalFormatting>
  <conditionalFormatting sqref="C531">
    <cfRule type="expression" dxfId="9647" priority="9663">
      <formula>$A531="Loss"</formula>
    </cfRule>
    <cfRule type="expression" dxfId="9646" priority="9664">
      <formula>$A531="Profit"</formula>
    </cfRule>
  </conditionalFormatting>
  <conditionalFormatting sqref="C562">
    <cfRule type="expression" dxfId="9645" priority="9659">
      <formula>$A562="Loss"</formula>
    </cfRule>
    <cfRule type="expression" dxfId="9644" priority="9660">
      <formula>$A562="Profit"</formula>
    </cfRule>
  </conditionalFormatting>
  <conditionalFormatting sqref="C561">
    <cfRule type="expression" dxfId="9643" priority="9657">
      <formula>$A561="Loss"</formula>
    </cfRule>
    <cfRule type="expression" dxfId="9642" priority="9658">
      <formula>$A561="Profit"</formula>
    </cfRule>
  </conditionalFormatting>
  <conditionalFormatting sqref="C559:C561">
    <cfRule type="expression" dxfId="9641" priority="9655">
      <formula>$A559="Loss"</formula>
    </cfRule>
    <cfRule type="expression" dxfId="9640" priority="9656">
      <formula>$A559="Profit"</formula>
    </cfRule>
  </conditionalFormatting>
  <conditionalFormatting sqref="C561">
    <cfRule type="expression" dxfId="9639" priority="9653">
      <formula>$A561="Loss"</formula>
    </cfRule>
    <cfRule type="expression" dxfId="9638" priority="9654">
      <formula>$A561="Profit"</formula>
    </cfRule>
  </conditionalFormatting>
  <conditionalFormatting sqref="C560">
    <cfRule type="expression" dxfId="9637" priority="9651">
      <formula>$A560="Loss"</formula>
    </cfRule>
    <cfRule type="expression" dxfId="9636" priority="9652">
      <formula>$A560="Profit"</formula>
    </cfRule>
  </conditionalFormatting>
  <conditionalFormatting sqref="C560">
    <cfRule type="expression" dxfId="9635" priority="9649">
      <formula>$A560="Loss"</formula>
    </cfRule>
    <cfRule type="expression" dxfId="9634" priority="9650">
      <formula>$A560="Profit"</formula>
    </cfRule>
  </conditionalFormatting>
  <conditionalFormatting sqref="F529:H530 F533:I541 E535:E541 E542:I586">
    <cfRule type="expression" dxfId="9633" priority="9647">
      <formula>$A529="Loss"</formula>
    </cfRule>
    <cfRule type="expression" dxfId="9632" priority="9648">
      <formula>$A529="Profit"</formula>
    </cfRule>
  </conditionalFormatting>
  <conditionalFormatting sqref="F526:I526 F527:H529 I527:I530">
    <cfRule type="expression" dxfId="9631" priority="9645">
      <formula>$A526="Loss"</formula>
    </cfRule>
    <cfRule type="expression" dxfId="9630" priority="9646">
      <formula>$A526="Profit"</formula>
    </cfRule>
  </conditionalFormatting>
  <conditionalFormatting sqref="F526:I526 I527:I530">
    <cfRule type="expression" dxfId="9629" priority="9643">
      <formula>$A526="Loss"</formula>
    </cfRule>
    <cfRule type="expression" dxfId="9628" priority="9644">
      <formula>$A526="Profit"</formula>
    </cfRule>
  </conditionalFormatting>
  <conditionalFormatting sqref="E526">
    <cfRule type="expression" dxfId="9627" priority="9639">
      <formula>$A526="Loss"</formula>
    </cfRule>
    <cfRule type="expression" dxfId="9626" priority="9640">
      <formula>$A526="Profit"</formula>
    </cfRule>
  </conditionalFormatting>
  <conditionalFormatting sqref="E526">
    <cfRule type="expression" dxfId="9625" priority="9641">
      <formula>$A526="Loss"</formula>
    </cfRule>
    <cfRule type="expression" dxfId="9624" priority="9642">
      <formula>$A526="Profit"</formula>
    </cfRule>
  </conditionalFormatting>
  <conditionalFormatting sqref="E527:E530">
    <cfRule type="expression" dxfId="9623" priority="9635">
      <formula>$A527="Loss"</formula>
    </cfRule>
    <cfRule type="expression" dxfId="9622" priority="9636">
      <formula>$A527="Profit"</formula>
    </cfRule>
  </conditionalFormatting>
  <conditionalFormatting sqref="E527:E530">
    <cfRule type="expression" dxfId="9621" priority="9637">
      <formula>$A527="Loss"</formula>
    </cfRule>
    <cfRule type="expression" dxfId="9620" priority="9638">
      <formula>$A527="Profit"</formula>
    </cfRule>
  </conditionalFormatting>
  <conditionalFormatting sqref="E532:I532 E533:E535">
    <cfRule type="expression" dxfId="9619" priority="9633">
      <formula>$A532="Loss"</formula>
    </cfRule>
    <cfRule type="expression" dxfId="9618" priority="9634">
      <formula>$A532="Profit"</formula>
    </cfRule>
  </conditionalFormatting>
  <conditionalFormatting sqref="E532:E535">
    <cfRule type="expression" dxfId="9617" priority="9629">
      <formula>$A532="Loss"</formula>
    </cfRule>
    <cfRule type="expression" dxfId="9616" priority="9630">
      <formula>$A532="Profit"</formula>
    </cfRule>
  </conditionalFormatting>
  <conditionalFormatting sqref="E532:E535">
    <cfRule type="expression" dxfId="9615" priority="9631">
      <formula>$A532="Loss"</formula>
    </cfRule>
    <cfRule type="expression" dxfId="9614" priority="9632">
      <formula>$A532="Profit"</formula>
    </cfRule>
  </conditionalFormatting>
  <conditionalFormatting sqref="E531:I531">
    <cfRule type="expression" dxfId="9613" priority="9627">
      <formula>$A531="Loss"</formula>
    </cfRule>
    <cfRule type="expression" dxfId="9612" priority="9628">
      <formula>$A531="Profit"</formula>
    </cfRule>
  </conditionalFormatting>
  <conditionalFormatting sqref="E531">
    <cfRule type="expression" dxfId="9611" priority="9623">
      <formula>$A531="Loss"</formula>
    </cfRule>
    <cfRule type="expression" dxfId="9610" priority="9624">
      <formula>$A531="Profit"</formula>
    </cfRule>
  </conditionalFormatting>
  <conditionalFormatting sqref="E531">
    <cfRule type="expression" dxfId="9609" priority="9625">
      <formula>$A531="Loss"</formula>
    </cfRule>
    <cfRule type="expression" dxfId="9608" priority="9626">
      <formula>$A531="Profit"</formula>
    </cfRule>
  </conditionalFormatting>
  <conditionalFormatting sqref="E537">
    <cfRule type="expression" dxfId="9607" priority="9621">
      <formula>$A537="Loss"</formula>
    </cfRule>
    <cfRule type="expression" dxfId="9606" priority="9622">
      <formula>$A537="Profit"</formula>
    </cfRule>
  </conditionalFormatting>
  <conditionalFormatting sqref="E537">
    <cfRule type="expression" dxfId="9605" priority="9617">
      <formula>$A537="Loss"</formula>
    </cfRule>
    <cfRule type="expression" dxfId="9604" priority="9618">
      <formula>$A537="Profit"</formula>
    </cfRule>
  </conditionalFormatting>
  <conditionalFormatting sqref="E537">
    <cfRule type="expression" dxfId="9603" priority="9619">
      <formula>$A537="Loss"</formula>
    </cfRule>
    <cfRule type="expression" dxfId="9602" priority="9620">
      <formula>$A537="Profit"</formula>
    </cfRule>
  </conditionalFormatting>
  <conditionalFormatting sqref="E536">
    <cfRule type="expression" dxfId="9601" priority="9615">
      <formula>$A536="Loss"</formula>
    </cfRule>
    <cfRule type="expression" dxfId="9600" priority="9616">
      <formula>$A536="Profit"</formula>
    </cfRule>
  </conditionalFormatting>
  <conditionalFormatting sqref="E536">
    <cfRule type="expression" dxfId="9599" priority="9611">
      <formula>$A536="Loss"</formula>
    </cfRule>
    <cfRule type="expression" dxfId="9598" priority="9612">
      <formula>$A536="Profit"</formula>
    </cfRule>
  </conditionalFormatting>
  <conditionalFormatting sqref="E536">
    <cfRule type="expression" dxfId="9597" priority="9613">
      <formula>$A536="Loss"</formula>
    </cfRule>
    <cfRule type="expression" dxfId="9596" priority="9614">
      <formula>$A536="Profit"</formula>
    </cfRule>
  </conditionalFormatting>
  <conditionalFormatting sqref="E538">
    <cfRule type="expression" dxfId="9595" priority="9609">
      <formula>$A538="Loss"</formula>
    </cfRule>
    <cfRule type="expression" dxfId="9594" priority="9610">
      <formula>$A538="Profit"</formula>
    </cfRule>
  </conditionalFormatting>
  <conditionalFormatting sqref="E538">
    <cfRule type="expression" dxfId="9593" priority="9605">
      <formula>$A538="Loss"</formula>
    </cfRule>
    <cfRule type="expression" dxfId="9592" priority="9606">
      <formula>$A538="Profit"</formula>
    </cfRule>
  </conditionalFormatting>
  <conditionalFormatting sqref="E538">
    <cfRule type="expression" dxfId="9591" priority="9607">
      <formula>$A538="Loss"</formula>
    </cfRule>
    <cfRule type="expression" dxfId="9590" priority="9608">
      <formula>$A538="Profit"</formula>
    </cfRule>
  </conditionalFormatting>
  <conditionalFormatting sqref="E539">
    <cfRule type="expression" dxfId="9589" priority="9603">
      <formula>$A539="Loss"</formula>
    </cfRule>
    <cfRule type="expression" dxfId="9588" priority="9604">
      <formula>$A539="Profit"</formula>
    </cfRule>
  </conditionalFormatting>
  <conditionalFormatting sqref="E539">
    <cfRule type="expression" dxfId="9587" priority="9599">
      <formula>$A539="Loss"</formula>
    </cfRule>
    <cfRule type="expression" dxfId="9586" priority="9600">
      <formula>$A539="Profit"</formula>
    </cfRule>
  </conditionalFormatting>
  <conditionalFormatting sqref="E539">
    <cfRule type="expression" dxfId="9585" priority="9601">
      <formula>$A539="Loss"</formula>
    </cfRule>
    <cfRule type="expression" dxfId="9584" priority="9602">
      <formula>$A539="Profit"</formula>
    </cfRule>
  </conditionalFormatting>
  <conditionalFormatting sqref="E538">
    <cfRule type="expression" dxfId="9583" priority="9597">
      <formula>$A538="Loss"</formula>
    </cfRule>
    <cfRule type="expression" dxfId="9582" priority="9598">
      <formula>$A538="Profit"</formula>
    </cfRule>
  </conditionalFormatting>
  <conditionalFormatting sqref="E538">
    <cfRule type="expression" dxfId="9581" priority="9593">
      <formula>$A538="Loss"</formula>
    </cfRule>
    <cfRule type="expression" dxfId="9580" priority="9594">
      <formula>$A538="Profit"</formula>
    </cfRule>
  </conditionalFormatting>
  <conditionalFormatting sqref="E538">
    <cfRule type="expression" dxfId="9579" priority="9595">
      <formula>$A538="Loss"</formula>
    </cfRule>
    <cfRule type="expression" dxfId="9578" priority="9596">
      <formula>$A538="Profit"</formula>
    </cfRule>
  </conditionalFormatting>
  <conditionalFormatting sqref="F562:I562">
    <cfRule type="expression" dxfId="9577" priority="9591">
      <formula>$A562="Loss"</formula>
    </cfRule>
    <cfRule type="expression" dxfId="9576" priority="9592">
      <formula>$A562="Profit"</formula>
    </cfRule>
  </conditionalFormatting>
  <conditionalFormatting sqref="E561:I561 E562:E586">
    <cfRule type="expression" dxfId="9575" priority="9589">
      <formula>$A561="Loss"</formula>
    </cfRule>
    <cfRule type="expression" dxfId="9574" priority="9590">
      <formula>$A561="Profit"</formula>
    </cfRule>
  </conditionalFormatting>
  <conditionalFormatting sqref="E558:I561 E562:E586">
    <cfRule type="expression" dxfId="9573" priority="9587">
      <formula>$A558="Loss"</formula>
    </cfRule>
    <cfRule type="expression" dxfId="9572" priority="9588">
      <formula>$A558="Profit"</formula>
    </cfRule>
  </conditionalFormatting>
  <conditionalFormatting sqref="E561:I561 E562:E586">
    <cfRule type="expression" dxfId="9571" priority="9585">
      <formula>$A561="Loss"</formula>
    </cfRule>
    <cfRule type="expression" dxfId="9570" priority="9586">
      <formula>$A561="Profit"</formula>
    </cfRule>
  </conditionalFormatting>
  <conditionalFormatting sqref="E558:I561 E562:E586">
    <cfRule type="expression" dxfId="9569" priority="9583">
      <formula>$A558="Loss"</formula>
    </cfRule>
    <cfRule type="expression" dxfId="9568" priority="9584">
      <formula>$A558="Profit"</formula>
    </cfRule>
  </conditionalFormatting>
  <conditionalFormatting sqref="E559:I559">
    <cfRule type="expression" dxfId="9567" priority="9581">
      <formula>$A559="Loss"</formula>
    </cfRule>
    <cfRule type="expression" dxfId="9566" priority="9582">
      <formula>$A559="Profit"</formula>
    </cfRule>
  </conditionalFormatting>
  <conditionalFormatting sqref="E558:I561 E562:E586">
    <cfRule type="expression" dxfId="9565" priority="9579">
      <formula>$A558="Loss"</formula>
    </cfRule>
    <cfRule type="expression" dxfId="9564" priority="9580">
      <formula>$A558="Profit"</formula>
    </cfRule>
  </conditionalFormatting>
  <conditionalFormatting sqref="F561:I561">
    <cfRule type="expression" dxfId="9563" priority="9577">
      <formula>$A561="Loss"</formula>
    </cfRule>
    <cfRule type="expression" dxfId="9562" priority="9578">
      <formula>$A561="Profit"</formula>
    </cfRule>
  </conditionalFormatting>
  <conditionalFormatting sqref="F561:I561">
    <cfRule type="expression" dxfId="9561" priority="9575">
      <formula>$A561="Loss"</formula>
    </cfRule>
    <cfRule type="expression" dxfId="9560" priority="9576">
      <formula>$A561="Profit"</formula>
    </cfRule>
  </conditionalFormatting>
  <conditionalFormatting sqref="F560:I560">
    <cfRule type="expression" dxfId="9559" priority="9573">
      <formula>$A560="Loss"</formula>
    </cfRule>
    <cfRule type="expression" dxfId="9558" priority="9574">
      <formula>$A560="Profit"</formula>
    </cfRule>
  </conditionalFormatting>
  <conditionalFormatting sqref="F561:I561">
    <cfRule type="expression" dxfId="9557" priority="9571">
      <formula>$A561="Loss"</formula>
    </cfRule>
    <cfRule type="expression" dxfId="9556" priority="9572">
      <formula>$A561="Profit"</formula>
    </cfRule>
  </conditionalFormatting>
  <conditionalFormatting sqref="E560:I560">
    <cfRule type="expression" dxfId="9555" priority="9569">
      <formula>$A560="Loss"</formula>
    </cfRule>
    <cfRule type="expression" dxfId="9554" priority="9570">
      <formula>$A560="Profit"</formula>
    </cfRule>
  </conditionalFormatting>
  <conditionalFormatting sqref="E560:I560">
    <cfRule type="expression" dxfId="9553" priority="9567">
      <formula>$A560="Loss"</formula>
    </cfRule>
    <cfRule type="expression" dxfId="9552" priority="9568">
      <formula>$A560="Profit"</formula>
    </cfRule>
  </conditionalFormatting>
  <conditionalFormatting sqref="E558:I558">
    <cfRule type="expression" dxfId="9551" priority="9565">
      <formula>$A558="Loss"</formula>
    </cfRule>
    <cfRule type="expression" dxfId="9550" priority="9566">
      <formula>$A558="Profit"</formula>
    </cfRule>
  </conditionalFormatting>
  <conditionalFormatting sqref="F560:I560">
    <cfRule type="expression" dxfId="9549" priority="9563">
      <formula>$A560="Loss"</formula>
    </cfRule>
    <cfRule type="expression" dxfId="9548" priority="9564">
      <formula>$A560="Profit"</formula>
    </cfRule>
  </conditionalFormatting>
  <conditionalFormatting sqref="F560:I560">
    <cfRule type="expression" dxfId="9547" priority="9561">
      <formula>$A560="Loss"</formula>
    </cfRule>
    <cfRule type="expression" dxfId="9546" priority="9562">
      <formula>$A560="Profit"</formula>
    </cfRule>
  </conditionalFormatting>
  <conditionalFormatting sqref="F559:I559">
    <cfRule type="expression" dxfId="9545" priority="9559">
      <formula>$A559="Loss"</formula>
    </cfRule>
    <cfRule type="expression" dxfId="9544" priority="9560">
      <formula>$A559="Profit"</formula>
    </cfRule>
  </conditionalFormatting>
  <conditionalFormatting sqref="F560:I560">
    <cfRule type="expression" dxfId="9543" priority="9557">
      <formula>$A560="Loss"</formula>
    </cfRule>
    <cfRule type="expression" dxfId="9542" priority="9558">
      <formula>$A560="Profit"</formula>
    </cfRule>
  </conditionalFormatting>
  <conditionalFormatting sqref="E560:I560">
    <cfRule type="expression" dxfId="9541" priority="9555">
      <formula>$A560="Loss"</formula>
    </cfRule>
    <cfRule type="expression" dxfId="9540" priority="9556">
      <formula>$A560="Profit"</formula>
    </cfRule>
  </conditionalFormatting>
  <conditionalFormatting sqref="F561:I561">
    <cfRule type="expression" dxfId="9539" priority="9553">
      <formula>$A561="Loss"</formula>
    </cfRule>
    <cfRule type="expression" dxfId="9538" priority="9554">
      <formula>$A561="Profit"</formula>
    </cfRule>
  </conditionalFormatting>
  <conditionalFormatting sqref="E561:I561 E562:E586">
    <cfRule type="expression" dxfId="9537" priority="9551">
      <formula>$A561="Loss"</formula>
    </cfRule>
    <cfRule type="expression" dxfId="9536" priority="9552">
      <formula>$A561="Profit"</formula>
    </cfRule>
  </conditionalFormatting>
  <conditionalFormatting sqref="E561:I561 E562:E586">
    <cfRule type="expression" dxfId="9535" priority="9549">
      <formula>$A561="Loss"</formula>
    </cfRule>
    <cfRule type="expression" dxfId="9534" priority="9550">
      <formula>$A561="Profit"</formula>
    </cfRule>
  </conditionalFormatting>
  <conditionalFormatting sqref="F561:I561">
    <cfRule type="expression" dxfId="9533" priority="9547">
      <formula>$A561="Loss"</formula>
    </cfRule>
    <cfRule type="expression" dxfId="9532" priority="9548">
      <formula>$A561="Profit"</formula>
    </cfRule>
  </conditionalFormatting>
  <conditionalFormatting sqref="F561:I561">
    <cfRule type="expression" dxfId="9531" priority="9545">
      <formula>$A561="Loss"</formula>
    </cfRule>
    <cfRule type="expression" dxfId="9530" priority="9546">
      <formula>$A561="Profit"</formula>
    </cfRule>
  </conditionalFormatting>
  <conditionalFormatting sqref="F560:I560">
    <cfRule type="expression" dxfId="9529" priority="9543">
      <formula>$A560="Loss"</formula>
    </cfRule>
    <cfRule type="expression" dxfId="9528" priority="9544">
      <formula>$A560="Profit"</formula>
    </cfRule>
  </conditionalFormatting>
  <conditionalFormatting sqref="F561:I561">
    <cfRule type="expression" dxfId="9527" priority="9541">
      <formula>$A561="Loss"</formula>
    </cfRule>
    <cfRule type="expression" dxfId="9526" priority="9542">
      <formula>$A561="Profit"</formula>
    </cfRule>
  </conditionalFormatting>
  <conditionalFormatting sqref="E560:I560">
    <cfRule type="expression" dxfId="9525" priority="9539">
      <formula>$A560="Loss"</formula>
    </cfRule>
    <cfRule type="expression" dxfId="9524" priority="9540">
      <formula>$A560="Profit"</formula>
    </cfRule>
  </conditionalFormatting>
  <conditionalFormatting sqref="E560:I560">
    <cfRule type="expression" dxfId="9523" priority="9537">
      <formula>$A560="Loss"</formula>
    </cfRule>
    <cfRule type="expression" dxfId="9522" priority="9538">
      <formula>$A560="Profit"</formula>
    </cfRule>
  </conditionalFormatting>
  <conditionalFormatting sqref="E558:I558">
    <cfRule type="expression" dxfId="9521" priority="9535">
      <formula>$A558="Loss"</formula>
    </cfRule>
    <cfRule type="expression" dxfId="9520" priority="9536">
      <formula>$A558="Profit"</formula>
    </cfRule>
  </conditionalFormatting>
  <conditionalFormatting sqref="F560:I560">
    <cfRule type="expression" dxfId="9519" priority="9533">
      <formula>$A560="Loss"</formula>
    </cfRule>
    <cfRule type="expression" dxfId="9518" priority="9534">
      <formula>$A560="Profit"</formula>
    </cfRule>
  </conditionalFormatting>
  <conditionalFormatting sqref="F560:I560">
    <cfRule type="expression" dxfId="9517" priority="9531">
      <formula>$A560="Loss"</formula>
    </cfRule>
    <cfRule type="expression" dxfId="9516" priority="9532">
      <formula>$A560="Profit"</formula>
    </cfRule>
  </conditionalFormatting>
  <conditionalFormatting sqref="F559:I559">
    <cfRule type="expression" dxfId="9515" priority="9529">
      <formula>$A559="Loss"</formula>
    </cfRule>
    <cfRule type="expression" dxfId="9514" priority="9530">
      <formula>$A559="Profit"</formula>
    </cfRule>
  </conditionalFormatting>
  <conditionalFormatting sqref="F560:I560">
    <cfRule type="expression" dxfId="9513" priority="9527">
      <formula>$A560="Loss"</formula>
    </cfRule>
    <cfRule type="expression" dxfId="9512" priority="9528">
      <formula>$A560="Profit"</formula>
    </cfRule>
  </conditionalFormatting>
  <conditionalFormatting sqref="E559:I559">
    <cfRule type="expression" dxfId="9511" priority="9525">
      <formula>$A559="Loss"</formula>
    </cfRule>
    <cfRule type="expression" dxfId="9510" priority="9526">
      <formula>$A559="Profit"</formula>
    </cfRule>
  </conditionalFormatting>
  <conditionalFormatting sqref="E559:I559">
    <cfRule type="expression" dxfId="9509" priority="9523">
      <formula>$A559="Loss"</formula>
    </cfRule>
    <cfRule type="expression" dxfId="9508" priority="9524">
      <formula>$A559="Profit"</formula>
    </cfRule>
  </conditionalFormatting>
  <conditionalFormatting sqref="E557:I557">
    <cfRule type="expression" dxfId="9507" priority="9521">
      <formula>$A557="Loss"</formula>
    </cfRule>
    <cfRule type="expression" dxfId="9506" priority="9522">
      <formula>$A557="Profit"</formula>
    </cfRule>
  </conditionalFormatting>
  <conditionalFormatting sqref="F559:I559">
    <cfRule type="expression" dxfId="9505" priority="9519">
      <formula>$A559="Loss"</formula>
    </cfRule>
    <cfRule type="expression" dxfId="9504" priority="9520">
      <formula>$A559="Profit"</formula>
    </cfRule>
  </conditionalFormatting>
  <conditionalFormatting sqref="F559:I559">
    <cfRule type="expression" dxfId="9503" priority="9517">
      <formula>$A559="Loss"</formula>
    </cfRule>
    <cfRule type="expression" dxfId="9502" priority="9518">
      <formula>$A559="Profit"</formula>
    </cfRule>
  </conditionalFormatting>
  <conditionalFormatting sqref="F558:I558">
    <cfRule type="expression" dxfId="9501" priority="9515">
      <formula>$A558="Loss"</formula>
    </cfRule>
    <cfRule type="expression" dxfId="9500" priority="9516">
      <formula>$A558="Profit"</formula>
    </cfRule>
  </conditionalFormatting>
  <conditionalFormatting sqref="F559:I559">
    <cfRule type="expression" dxfId="9499" priority="9513">
      <formula>$A559="Loss"</formula>
    </cfRule>
    <cfRule type="expression" dxfId="9498" priority="9514">
      <formula>$A559="Profit"</formula>
    </cfRule>
  </conditionalFormatting>
  <conditionalFormatting sqref="E559:I559">
    <cfRule type="expression" dxfId="9497" priority="9511">
      <formula>$A559="Loss"</formula>
    </cfRule>
    <cfRule type="expression" dxfId="9496" priority="9512">
      <formula>$A559="Profit"</formula>
    </cfRule>
  </conditionalFormatting>
  <conditionalFormatting sqref="F560:I560">
    <cfRule type="expression" dxfId="9495" priority="9509">
      <formula>$A560="Loss"</formula>
    </cfRule>
    <cfRule type="expression" dxfId="9494" priority="9510">
      <formula>$A560="Profit"</formula>
    </cfRule>
  </conditionalFormatting>
  <conditionalFormatting sqref="E560:I560">
    <cfRule type="expression" dxfId="9493" priority="9507">
      <formula>$A560="Loss"</formula>
    </cfRule>
    <cfRule type="expression" dxfId="9492" priority="9508">
      <formula>$A560="Profit"</formula>
    </cfRule>
  </conditionalFormatting>
  <conditionalFormatting sqref="E560:I560">
    <cfRule type="expression" dxfId="9491" priority="9505">
      <formula>$A560="Loss"</formula>
    </cfRule>
    <cfRule type="expression" dxfId="9490" priority="9506">
      <formula>$A560="Profit"</formula>
    </cfRule>
  </conditionalFormatting>
  <conditionalFormatting sqref="F560:I560">
    <cfRule type="expression" dxfId="9489" priority="9503">
      <formula>$A560="Loss"</formula>
    </cfRule>
    <cfRule type="expression" dxfId="9488" priority="9504">
      <formula>$A560="Profit"</formula>
    </cfRule>
  </conditionalFormatting>
  <conditionalFormatting sqref="F560:I560">
    <cfRule type="expression" dxfId="9487" priority="9501">
      <formula>$A560="Loss"</formula>
    </cfRule>
    <cfRule type="expression" dxfId="9486" priority="9502">
      <formula>$A560="Profit"</formula>
    </cfRule>
  </conditionalFormatting>
  <conditionalFormatting sqref="F559:I559">
    <cfRule type="expression" dxfId="9485" priority="9499">
      <formula>$A559="Loss"</formula>
    </cfRule>
    <cfRule type="expression" dxfId="9484" priority="9500">
      <formula>$A559="Profit"</formula>
    </cfRule>
  </conditionalFormatting>
  <conditionalFormatting sqref="F560:I560">
    <cfRule type="expression" dxfId="9483" priority="9497">
      <formula>$A560="Loss"</formula>
    </cfRule>
    <cfRule type="expression" dxfId="9482" priority="9498">
      <formula>$A560="Profit"</formula>
    </cfRule>
  </conditionalFormatting>
  <conditionalFormatting sqref="F568:H568">
    <cfRule type="expression" dxfId="9481" priority="9495">
      <formula>$A568="Loss"</formula>
    </cfRule>
    <cfRule type="expression" dxfId="9480" priority="9496">
      <formula>$A568="Profit"</formula>
    </cfRule>
  </conditionalFormatting>
  <conditionalFormatting sqref="F569:H569">
    <cfRule type="expression" dxfId="9479" priority="9493">
      <formula>$A569="Loss"</formula>
    </cfRule>
    <cfRule type="expression" dxfId="9478" priority="9494">
      <formula>$A569="Profit"</formula>
    </cfRule>
  </conditionalFormatting>
  <conditionalFormatting sqref="F561:I561">
    <cfRule type="expression" dxfId="9477" priority="9491">
      <formula>$A561="Loss"</formula>
    </cfRule>
    <cfRule type="expression" dxfId="9476" priority="9492">
      <formula>$A561="Profit"</formula>
    </cfRule>
  </conditionalFormatting>
  <conditionalFormatting sqref="F567:H567">
    <cfRule type="expression" dxfId="9475" priority="9489">
      <formula>$A567="Loss"</formula>
    </cfRule>
    <cfRule type="expression" dxfId="9474" priority="9490">
      <formula>$A567="Profit"</formula>
    </cfRule>
  </conditionalFormatting>
  <conditionalFormatting sqref="F568:H568">
    <cfRule type="expression" dxfId="9473" priority="9487">
      <formula>$A568="Loss"</formula>
    </cfRule>
    <cfRule type="expression" dxfId="9472" priority="9488">
      <formula>$A568="Profit"</formula>
    </cfRule>
  </conditionalFormatting>
  <conditionalFormatting sqref="F569:H569">
    <cfRule type="expression" dxfId="9471" priority="9485">
      <formula>$A569="Loss"</formula>
    </cfRule>
    <cfRule type="expression" dxfId="9470" priority="9486">
      <formula>$A569="Profit"</formula>
    </cfRule>
  </conditionalFormatting>
  <conditionalFormatting sqref="F568:H568">
    <cfRule type="expression" dxfId="9469" priority="9483">
      <formula>$A568="Loss"</formula>
    </cfRule>
    <cfRule type="expression" dxfId="9468" priority="9484">
      <formula>$A568="Profit"</formula>
    </cfRule>
  </conditionalFormatting>
  <conditionalFormatting sqref="F569:H569">
    <cfRule type="expression" dxfId="9467" priority="9481">
      <formula>$A569="Loss"</formula>
    </cfRule>
    <cfRule type="expression" dxfId="9466" priority="9482">
      <formula>$A569="Profit"</formula>
    </cfRule>
  </conditionalFormatting>
  <conditionalFormatting sqref="F567:H567">
    <cfRule type="expression" dxfId="9465" priority="9479">
      <formula>$A567="Loss"</formula>
    </cfRule>
    <cfRule type="expression" dxfId="9464" priority="9480">
      <formula>$A567="Profit"</formula>
    </cfRule>
  </conditionalFormatting>
  <conditionalFormatting sqref="F568:H568">
    <cfRule type="expression" dxfId="9463" priority="9477">
      <formula>$A568="Loss"</formula>
    </cfRule>
    <cfRule type="expression" dxfId="9462" priority="9478">
      <formula>$A568="Profit"</formula>
    </cfRule>
  </conditionalFormatting>
  <conditionalFormatting sqref="F566:H566">
    <cfRule type="expression" dxfId="9461" priority="9475">
      <formula>$A566="Loss"</formula>
    </cfRule>
    <cfRule type="expression" dxfId="9460" priority="9476">
      <formula>$A566="Profit"</formula>
    </cfRule>
  </conditionalFormatting>
  <conditionalFormatting sqref="F567:H567">
    <cfRule type="expression" dxfId="9459" priority="9473">
      <formula>$A567="Loss"</formula>
    </cfRule>
    <cfRule type="expression" dxfId="9458" priority="9474">
      <formula>$A567="Profit"</formula>
    </cfRule>
  </conditionalFormatting>
  <conditionalFormatting sqref="F568:H568">
    <cfRule type="expression" dxfId="9457" priority="9471">
      <formula>$A568="Loss"</formula>
    </cfRule>
    <cfRule type="expression" dxfId="9456" priority="9472">
      <formula>$A568="Profit"</formula>
    </cfRule>
  </conditionalFormatting>
  <conditionalFormatting sqref="F567:H567">
    <cfRule type="expression" dxfId="9455" priority="9469">
      <formula>$A567="Loss"</formula>
    </cfRule>
    <cfRule type="expression" dxfId="9454" priority="9470">
      <formula>$A567="Profit"</formula>
    </cfRule>
  </conditionalFormatting>
  <conditionalFormatting sqref="F568:H568">
    <cfRule type="expression" dxfId="9453" priority="9467">
      <formula>$A568="Loss"</formula>
    </cfRule>
    <cfRule type="expression" dxfId="9452" priority="9468">
      <formula>$A568="Profit"</formula>
    </cfRule>
  </conditionalFormatting>
  <conditionalFormatting sqref="E579">
    <cfRule type="expression" dxfId="9451" priority="9465">
      <formula>$A579="Loss"</formula>
    </cfRule>
    <cfRule type="expression" dxfId="9450" priority="9466">
      <formula>$A579="Profit"</formula>
    </cfRule>
  </conditionalFormatting>
  <conditionalFormatting sqref="E579">
    <cfRule type="expression" dxfId="9449" priority="9463">
      <formula>$A579="Loss"</formula>
    </cfRule>
    <cfRule type="expression" dxfId="9448" priority="9464">
      <formula>$A579="Profit"</formula>
    </cfRule>
  </conditionalFormatting>
  <conditionalFormatting sqref="E579">
    <cfRule type="expression" dxfId="9447" priority="9461">
      <formula>$A579="Loss"</formula>
    </cfRule>
    <cfRule type="expression" dxfId="9446" priority="9462">
      <formula>$A579="Profit"</formula>
    </cfRule>
  </conditionalFormatting>
  <conditionalFormatting sqref="E579">
    <cfRule type="expression" dxfId="9445" priority="9459">
      <formula>$A579="Loss"</formula>
    </cfRule>
    <cfRule type="expression" dxfId="9444" priority="9460">
      <formula>$A579="Profit"</formula>
    </cfRule>
  </conditionalFormatting>
  <conditionalFormatting sqref="E579">
    <cfRule type="expression" dxfId="9443" priority="9457">
      <formula>$A579="Loss"</formula>
    </cfRule>
    <cfRule type="expression" dxfId="9442" priority="9458">
      <formula>$A579="Profit"</formula>
    </cfRule>
  </conditionalFormatting>
  <conditionalFormatting sqref="E579">
    <cfRule type="expression" dxfId="9441" priority="9455">
      <formula>$A579="Loss"</formula>
    </cfRule>
    <cfRule type="expression" dxfId="9440" priority="9456">
      <formula>$A579="Profit"</formula>
    </cfRule>
  </conditionalFormatting>
  <conditionalFormatting sqref="E579">
    <cfRule type="expression" dxfId="9439" priority="9453">
      <formula>$A579="Loss"</formula>
    </cfRule>
    <cfRule type="expression" dxfId="9438" priority="9454">
      <formula>$A579="Profit"</formula>
    </cfRule>
  </conditionalFormatting>
  <conditionalFormatting sqref="E577:E586">
    <cfRule type="expression" dxfId="9437" priority="9451">
      <formula>$A577="Loss"</formula>
    </cfRule>
    <cfRule type="expression" dxfId="9436" priority="9452">
      <formula>$A577="Profit"</formula>
    </cfRule>
  </conditionalFormatting>
  <conditionalFormatting sqref="E577:E586">
    <cfRule type="expression" dxfId="9435" priority="9449">
      <formula>$A577="Loss"</formula>
    </cfRule>
    <cfRule type="expression" dxfId="9434" priority="9450">
      <formula>$A577="Profit"</formula>
    </cfRule>
  </conditionalFormatting>
  <conditionalFormatting sqref="E577:E586">
    <cfRule type="expression" dxfId="9433" priority="9447">
      <formula>$A577="Loss"</formula>
    </cfRule>
    <cfRule type="expression" dxfId="9432" priority="9448">
      <formula>$A577="Profit"</formula>
    </cfRule>
  </conditionalFormatting>
  <conditionalFormatting sqref="E577:E586">
    <cfRule type="expression" dxfId="9431" priority="9445">
      <formula>$A577="Loss"</formula>
    </cfRule>
    <cfRule type="expression" dxfId="9430" priority="9446">
      <formula>$A577="Profit"</formula>
    </cfRule>
  </conditionalFormatting>
  <conditionalFormatting sqref="E577:E586">
    <cfRule type="expression" dxfId="9429" priority="9443">
      <formula>$A577="Loss"</formula>
    </cfRule>
    <cfRule type="expression" dxfId="9428" priority="9444">
      <formula>$A577="Profit"</formula>
    </cfRule>
  </conditionalFormatting>
  <conditionalFormatting sqref="E577:E586">
    <cfRule type="expression" dxfId="9427" priority="9441">
      <formula>$A577="Loss"</formula>
    </cfRule>
    <cfRule type="expression" dxfId="9426" priority="9442">
      <formula>$A577="Profit"</formula>
    </cfRule>
  </conditionalFormatting>
  <conditionalFormatting sqref="E577:E586">
    <cfRule type="expression" dxfId="9425" priority="9439">
      <formula>$A577="Loss"</formula>
    </cfRule>
    <cfRule type="expression" dxfId="9424" priority="9440">
      <formula>$A577="Profit"</formula>
    </cfRule>
  </conditionalFormatting>
  <conditionalFormatting sqref="E578:E581">
    <cfRule type="expression" dxfId="9423" priority="9437">
      <formula>$A578="Loss"</formula>
    </cfRule>
    <cfRule type="expression" dxfId="9422" priority="9438">
      <formula>$A578="Profit"</formula>
    </cfRule>
  </conditionalFormatting>
  <conditionalFormatting sqref="E578:E581">
    <cfRule type="expression" dxfId="9421" priority="9435">
      <formula>$A578="Loss"</formula>
    </cfRule>
    <cfRule type="expression" dxfId="9420" priority="9436">
      <formula>$A578="Profit"</formula>
    </cfRule>
  </conditionalFormatting>
  <conditionalFormatting sqref="E578:E581">
    <cfRule type="expression" dxfId="9419" priority="9431">
      <formula>$A578="Loss"</formula>
    </cfRule>
    <cfRule type="expression" dxfId="9418" priority="9432">
      <formula>$A578="Profit"</formula>
    </cfRule>
  </conditionalFormatting>
  <conditionalFormatting sqref="E578:E581">
    <cfRule type="expression" dxfId="9417" priority="9429">
      <formula>$A578="Loss"</formula>
    </cfRule>
    <cfRule type="expression" dxfId="9416" priority="9430">
      <formula>$A578="Profit"</formula>
    </cfRule>
  </conditionalFormatting>
  <conditionalFormatting sqref="E578:E581">
    <cfRule type="expression" dxfId="9415" priority="9427">
      <formula>$A578="Loss"</formula>
    </cfRule>
    <cfRule type="expression" dxfId="9414" priority="9428">
      <formula>$A578="Profit"</formula>
    </cfRule>
  </conditionalFormatting>
  <conditionalFormatting sqref="E578:E581">
    <cfRule type="expression" dxfId="9413" priority="9425">
      <formula>$A578="Loss"</formula>
    </cfRule>
    <cfRule type="expression" dxfId="9412" priority="9426">
      <formula>$A578="Profit"</formula>
    </cfRule>
  </conditionalFormatting>
  <conditionalFormatting sqref="E576">
    <cfRule type="expression" dxfId="9411" priority="9423">
      <formula>$A576="Loss"</formula>
    </cfRule>
    <cfRule type="expression" dxfId="9410" priority="9424">
      <formula>$A576="Profit"</formula>
    </cfRule>
  </conditionalFormatting>
  <conditionalFormatting sqref="E576">
    <cfRule type="expression" dxfId="9409" priority="9421">
      <formula>$A576="Loss"</formula>
    </cfRule>
    <cfRule type="expression" dxfId="9408" priority="9422">
      <formula>$A576="Profit"</formula>
    </cfRule>
  </conditionalFormatting>
  <conditionalFormatting sqref="E576">
    <cfRule type="expression" dxfId="9407" priority="9419">
      <formula>$A576="Loss"</formula>
    </cfRule>
    <cfRule type="expression" dxfId="9406" priority="9420">
      <formula>$A576="Profit"</formula>
    </cfRule>
  </conditionalFormatting>
  <conditionalFormatting sqref="E576">
    <cfRule type="expression" dxfId="9405" priority="9417">
      <formula>$A576="Loss"</formula>
    </cfRule>
    <cfRule type="expression" dxfId="9404" priority="9418">
      <formula>$A576="Profit"</formula>
    </cfRule>
  </conditionalFormatting>
  <conditionalFormatting sqref="E576">
    <cfRule type="expression" dxfId="9403" priority="9415">
      <formula>$A576="Loss"</formula>
    </cfRule>
    <cfRule type="expression" dxfId="9402" priority="9416">
      <formula>$A576="Profit"</formula>
    </cfRule>
  </conditionalFormatting>
  <conditionalFormatting sqref="E576">
    <cfRule type="expression" dxfId="9401" priority="9413">
      <formula>$A576="Loss"</formula>
    </cfRule>
    <cfRule type="expression" dxfId="9400" priority="9414">
      <formula>$A576="Profit"</formula>
    </cfRule>
  </conditionalFormatting>
  <conditionalFormatting sqref="E576">
    <cfRule type="expression" dxfId="9399" priority="9411">
      <formula>$A576="Loss"</formula>
    </cfRule>
    <cfRule type="expression" dxfId="9398" priority="9412">
      <formula>$A576="Profit"</formula>
    </cfRule>
  </conditionalFormatting>
  <conditionalFormatting sqref="K527:K586">
    <cfRule type="expression" dxfId="9397" priority="9409">
      <formula>$A527="Loss"</formula>
    </cfRule>
    <cfRule type="expression" dxfId="9396" priority="9410">
      <formula>$A527="Profit"</formula>
    </cfRule>
  </conditionalFormatting>
  <conditionalFormatting sqref="K527:K586">
    <cfRule type="expression" dxfId="9395" priority="9407">
      <formula>$A527="Loss"</formula>
    </cfRule>
    <cfRule type="expression" dxfId="9394" priority="9408">
      <formula>$A527="Profit"</formula>
    </cfRule>
  </conditionalFormatting>
  <conditionalFormatting sqref="L529:L530 L533:L586">
    <cfRule type="expression" dxfId="9393" priority="9405">
      <formula>$A529="Loss"</formula>
    </cfRule>
    <cfRule type="expression" dxfId="9392" priority="9406">
      <formula>$A529="Profit"</formula>
    </cfRule>
  </conditionalFormatting>
  <conditionalFormatting sqref="L526:L529">
    <cfRule type="expression" dxfId="9391" priority="9403">
      <formula>$A526="Loss"</formula>
    </cfRule>
    <cfRule type="expression" dxfId="9390" priority="9404">
      <formula>$A526="Profit"</formula>
    </cfRule>
  </conditionalFormatting>
  <conditionalFormatting sqref="L526">
    <cfRule type="expression" dxfId="9389" priority="9401">
      <formula>$A526="Loss"</formula>
    </cfRule>
    <cfRule type="expression" dxfId="9388" priority="9402">
      <formula>$A526="Profit"</formula>
    </cfRule>
  </conditionalFormatting>
  <conditionalFormatting sqref="L532">
    <cfRule type="expression" dxfId="9387" priority="9399">
      <formula>$A532="Loss"</formula>
    </cfRule>
    <cfRule type="expression" dxfId="9386" priority="9400">
      <formula>$A532="Profit"</formula>
    </cfRule>
  </conditionalFormatting>
  <conditionalFormatting sqref="L531">
    <cfRule type="expression" dxfId="9385" priority="9397">
      <formula>$A531="Loss"</formula>
    </cfRule>
    <cfRule type="expression" dxfId="9384" priority="9398">
      <formula>$A531="Profit"</formula>
    </cfRule>
  </conditionalFormatting>
  <conditionalFormatting sqref="L562">
    <cfRule type="expression" dxfId="9383" priority="9395">
      <formula>$A562="Loss"</formula>
    </cfRule>
    <cfRule type="expression" dxfId="9382" priority="9396">
      <formula>$A562="Profit"</formula>
    </cfRule>
  </conditionalFormatting>
  <conditionalFormatting sqref="L561">
    <cfRule type="expression" dxfId="9381" priority="9393">
      <formula>$A561="Loss"</formula>
    </cfRule>
    <cfRule type="expression" dxfId="9380" priority="9394">
      <formula>$A561="Profit"</formula>
    </cfRule>
  </conditionalFormatting>
  <conditionalFormatting sqref="L558:L561">
    <cfRule type="expression" dxfId="9379" priority="9391">
      <formula>$A558="Loss"</formula>
    </cfRule>
    <cfRule type="expression" dxfId="9378" priority="9392">
      <formula>$A558="Profit"</formula>
    </cfRule>
  </conditionalFormatting>
  <conditionalFormatting sqref="L561">
    <cfRule type="expression" dxfId="9377" priority="9389">
      <formula>$A561="Loss"</formula>
    </cfRule>
    <cfRule type="expression" dxfId="9376" priority="9390">
      <formula>$A561="Profit"</formula>
    </cfRule>
  </conditionalFormatting>
  <conditionalFormatting sqref="L558:L561">
    <cfRule type="expression" dxfId="9375" priority="9387">
      <formula>$A558="Loss"</formula>
    </cfRule>
    <cfRule type="expression" dxfId="9374" priority="9388">
      <formula>$A558="Profit"</formula>
    </cfRule>
  </conditionalFormatting>
  <conditionalFormatting sqref="L559">
    <cfRule type="expression" dxfId="9373" priority="9385">
      <formula>$A559="Loss"</formula>
    </cfRule>
    <cfRule type="expression" dxfId="9372" priority="9386">
      <formula>$A559="Profit"</formula>
    </cfRule>
  </conditionalFormatting>
  <conditionalFormatting sqref="L558:L561">
    <cfRule type="expression" dxfId="9371" priority="9383">
      <formula>$A558="Loss"</formula>
    </cfRule>
    <cfRule type="expression" dxfId="9370" priority="9384">
      <formula>$A558="Profit"</formula>
    </cfRule>
  </conditionalFormatting>
  <conditionalFormatting sqref="L561">
    <cfRule type="expression" dxfId="9369" priority="9381">
      <formula>$A561="Loss"</formula>
    </cfRule>
    <cfRule type="expression" dxfId="9368" priority="9382">
      <formula>$A561="Profit"</formula>
    </cfRule>
  </conditionalFormatting>
  <conditionalFormatting sqref="L561">
    <cfRule type="expression" dxfId="9367" priority="9379">
      <formula>$A561="Loss"</formula>
    </cfRule>
    <cfRule type="expression" dxfId="9366" priority="9380">
      <formula>$A561="Profit"</formula>
    </cfRule>
  </conditionalFormatting>
  <conditionalFormatting sqref="L560">
    <cfRule type="expression" dxfId="9365" priority="9377">
      <formula>$A560="Loss"</formula>
    </cfRule>
    <cfRule type="expression" dxfId="9364" priority="9378">
      <formula>$A560="Profit"</formula>
    </cfRule>
  </conditionalFormatting>
  <conditionalFormatting sqref="L561">
    <cfRule type="expression" dxfId="9363" priority="9375">
      <formula>$A561="Loss"</formula>
    </cfRule>
    <cfRule type="expression" dxfId="9362" priority="9376">
      <formula>$A561="Profit"</formula>
    </cfRule>
  </conditionalFormatting>
  <conditionalFormatting sqref="L560">
    <cfRule type="expression" dxfId="9361" priority="9373">
      <formula>$A560="Loss"</formula>
    </cfRule>
    <cfRule type="expression" dxfId="9360" priority="9374">
      <formula>$A560="Profit"</formula>
    </cfRule>
  </conditionalFormatting>
  <conditionalFormatting sqref="L560">
    <cfRule type="expression" dxfId="9359" priority="9371">
      <formula>$A560="Loss"</formula>
    </cfRule>
    <cfRule type="expression" dxfId="9358" priority="9372">
      <formula>$A560="Profit"</formula>
    </cfRule>
  </conditionalFormatting>
  <conditionalFormatting sqref="L558">
    <cfRule type="expression" dxfId="9357" priority="9369">
      <formula>$A558="Loss"</formula>
    </cfRule>
    <cfRule type="expression" dxfId="9356" priority="9370">
      <formula>$A558="Profit"</formula>
    </cfRule>
  </conditionalFormatting>
  <conditionalFormatting sqref="L560">
    <cfRule type="expression" dxfId="9355" priority="9367">
      <formula>$A560="Loss"</formula>
    </cfRule>
    <cfRule type="expression" dxfId="9354" priority="9368">
      <formula>$A560="Profit"</formula>
    </cfRule>
  </conditionalFormatting>
  <conditionalFormatting sqref="L560">
    <cfRule type="expression" dxfId="9353" priority="9365">
      <formula>$A560="Loss"</formula>
    </cfRule>
    <cfRule type="expression" dxfId="9352" priority="9366">
      <formula>$A560="Profit"</formula>
    </cfRule>
  </conditionalFormatting>
  <conditionalFormatting sqref="L559">
    <cfRule type="expression" dxfId="9351" priority="9363">
      <formula>$A559="Loss"</formula>
    </cfRule>
    <cfRule type="expression" dxfId="9350" priority="9364">
      <formula>$A559="Profit"</formula>
    </cfRule>
  </conditionalFormatting>
  <conditionalFormatting sqref="L560">
    <cfRule type="expression" dxfId="9349" priority="9361">
      <formula>$A560="Loss"</formula>
    </cfRule>
    <cfRule type="expression" dxfId="9348" priority="9362">
      <formula>$A560="Profit"</formula>
    </cfRule>
  </conditionalFormatting>
  <conditionalFormatting sqref="L560">
    <cfRule type="expression" dxfId="9347" priority="9359">
      <formula>$A560="Loss"</formula>
    </cfRule>
    <cfRule type="expression" dxfId="9346" priority="9360">
      <formula>$A560="Profit"</formula>
    </cfRule>
  </conditionalFormatting>
  <conditionalFormatting sqref="L561">
    <cfRule type="expression" dxfId="9345" priority="9357">
      <formula>$A561="Loss"</formula>
    </cfRule>
    <cfRule type="expression" dxfId="9344" priority="9358">
      <formula>$A561="Profit"</formula>
    </cfRule>
  </conditionalFormatting>
  <conditionalFormatting sqref="L561">
    <cfRule type="expression" dxfId="9343" priority="9355">
      <formula>$A561="Loss"</formula>
    </cfRule>
    <cfRule type="expression" dxfId="9342" priority="9356">
      <formula>$A561="Profit"</formula>
    </cfRule>
  </conditionalFormatting>
  <conditionalFormatting sqref="L561">
    <cfRule type="expression" dxfId="9341" priority="9353">
      <formula>$A561="Loss"</formula>
    </cfRule>
    <cfRule type="expression" dxfId="9340" priority="9354">
      <formula>$A561="Profit"</formula>
    </cfRule>
  </conditionalFormatting>
  <conditionalFormatting sqref="L561">
    <cfRule type="expression" dxfId="9339" priority="9351">
      <formula>$A561="Loss"</formula>
    </cfRule>
    <cfRule type="expression" dxfId="9338" priority="9352">
      <formula>$A561="Profit"</formula>
    </cfRule>
  </conditionalFormatting>
  <conditionalFormatting sqref="L561">
    <cfRule type="expression" dxfId="9337" priority="9349">
      <formula>$A561="Loss"</formula>
    </cfRule>
    <cfRule type="expression" dxfId="9336" priority="9350">
      <formula>$A561="Profit"</formula>
    </cfRule>
  </conditionalFormatting>
  <conditionalFormatting sqref="L560">
    <cfRule type="expression" dxfId="9335" priority="9347">
      <formula>$A560="Loss"</formula>
    </cfRule>
    <cfRule type="expression" dxfId="9334" priority="9348">
      <formula>$A560="Profit"</formula>
    </cfRule>
  </conditionalFormatting>
  <conditionalFormatting sqref="L561">
    <cfRule type="expression" dxfId="9333" priority="9345">
      <formula>$A561="Loss"</formula>
    </cfRule>
    <cfRule type="expression" dxfId="9332" priority="9346">
      <formula>$A561="Profit"</formula>
    </cfRule>
  </conditionalFormatting>
  <conditionalFormatting sqref="L560">
    <cfRule type="expression" dxfId="9331" priority="9343">
      <formula>$A560="Loss"</formula>
    </cfRule>
    <cfRule type="expression" dxfId="9330" priority="9344">
      <formula>$A560="Profit"</formula>
    </cfRule>
  </conditionalFormatting>
  <conditionalFormatting sqref="L560">
    <cfRule type="expression" dxfId="9329" priority="9341">
      <formula>$A560="Loss"</formula>
    </cfRule>
    <cfRule type="expression" dxfId="9328" priority="9342">
      <formula>$A560="Profit"</formula>
    </cfRule>
  </conditionalFormatting>
  <conditionalFormatting sqref="L558">
    <cfRule type="expression" dxfId="9327" priority="9339">
      <formula>$A558="Loss"</formula>
    </cfRule>
    <cfRule type="expression" dxfId="9326" priority="9340">
      <formula>$A558="Profit"</formula>
    </cfRule>
  </conditionalFormatting>
  <conditionalFormatting sqref="L560">
    <cfRule type="expression" dxfId="9325" priority="9337">
      <formula>$A560="Loss"</formula>
    </cfRule>
    <cfRule type="expression" dxfId="9324" priority="9338">
      <formula>$A560="Profit"</formula>
    </cfRule>
  </conditionalFormatting>
  <conditionalFormatting sqref="L560">
    <cfRule type="expression" dxfId="9323" priority="9335">
      <formula>$A560="Loss"</formula>
    </cfRule>
    <cfRule type="expression" dxfId="9322" priority="9336">
      <formula>$A560="Profit"</formula>
    </cfRule>
  </conditionalFormatting>
  <conditionalFormatting sqref="L559">
    <cfRule type="expression" dxfId="9321" priority="9333">
      <formula>$A559="Loss"</formula>
    </cfRule>
    <cfRule type="expression" dxfId="9320" priority="9334">
      <formula>$A559="Profit"</formula>
    </cfRule>
  </conditionalFormatting>
  <conditionalFormatting sqref="L560">
    <cfRule type="expression" dxfId="9319" priority="9331">
      <formula>$A560="Loss"</formula>
    </cfRule>
    <cfRule type="expression" dxfId="9318" priority="9332">
      <formula>$A560="Profit"</formula>
    </cfRule>
  </conditionalFormatting>
  <conditionalFormatting sqref="L559">
    <cfRule type="expression" dxfId="9317" priority="9329">
      <formula>$A559="Loss"</formula>
    </cfRule>
    <cfRule type="expression" dxfId="9316" priority="9330">
      <formula>$A559="Profit"</formula>
    </cfRule>
  </conditionalFormatting>
  <conditionalFormatting sqref="L559">
    <cfRule type="expression" dxfId="9315" priority="9327">
      <formula>$A559="Loss"</formula>
    </cfRule>
    <cfRule type="expression" dxfId="9314" priority="9328">
      <formula>$A559="Profit"</formula>
    </cfRule>
  </conditionalFormatting>
  <conditionalFormatting sqref="L557">
    <cfRule type="expression" dxfId="9313" priority="9325">
      <formula>$A557="Loss"</formula>
    </cfRule>
    <cfRule type="expression" dxfId="9312" priority="9326">
      <formula>$A557="Profit"</formula>
    </cfRule>
  </conditionalFormatting>
  <conditionalFormatting sqref="L559">
    <cfRule type="expression" dxfId="9311" priority="9323">
      <formula>$A559="Loss"</formula>
    </cfRule>
    <cfRule type="expression" dxfId="9310" priority="9324">
      <formula>$A559="Profit"</formula>
    </cfRule>
  </conditionalFormatting>
  <conditionalFormatting sqref="L559">
    <cfRule type="expression" dxfId="9309" priority="9321">
      <formula>$A559="Loss"</formula>
    </cfRule>
    <cfRule type="expression" dxfId="9308" priority="9322">
      <formula>$A559="Profit"</formula>
    </cfRule>
  </conditionalFormatting>
  <conditionalFormatting sqref="L558">
    <cfRule type="expression" dxfId="9307" priority="9319">
      <formula>$A558="Loss"</formula>
    </cfRule>
    <cfRule type="expression" dxfId="9306" priority="9320">
      <formula>$A558="Profit"</formula>
    </cfRule>
  </conditionalFormatting>
  <conditionalFormatting sqref="L559">
    <cfRule type="expression" dxfId="9305" priority="9317">
      <formula>$A559="Loss"</formula>
    </cfRule>
    <cfRule type="expression" dxfId="9304" priority="9318">
      <formula>$A559="Profit"</formula>
    </cfRule>
  </conditionalFormatting>
  <conditionalFormatting sqref="L559">
    <cfRule type="expression" dxfId="9303" priority="9315">
      <formula>$A559="Loss"</formula>
    </cfRule>
    <cfRule type="expression" dxfId="9302" priority="9316">
      <formula>$A559="Profit"</formula>
    </cfRule>
  </conditionalFormatting>
  <conditionalFormatting sqref="L560">
    <cfRule type="expression" dxfId="9301" priority="9313">
      <formula>$A560="Loss"</formula>
    </cfRule>
    <cfRule type="expression" dxfId="9300" priority="9314">
      <formula>$A560="Profit"</formula>
    </cfRule>
  </conditionalFormatting>
  <conditionalFormatting sqref="L560">
    <cfRule type="expression" dxfId="9299" priority="9311">
      <formula>$A560="Loss"</formula>
    </cfRule>
    <cfRule type="expression" dxfId="9298" priority="9312">
      <formula>$A560="Profit"</formula>
    </cfRule>
  </conditionalFormatting>
  <conditionalFormatting sqref="L560">
    <cfRule type="expression" dxfId="9297" priority="9309">
      <formula>$A560="Loss"</formula>
    </cfRule>
    <cfRule type="expression" dxfId="9296" priority="9310">
      <formula>$A560="Profit"</formula>
    </cfRule>
  </conditionalFormatting>
  <conditionalFormatting sqref="L560">
    <cfRule type="expression" dxfId="9295" priority="9307">
      <formula>$A560="Loss"</formula>
    </cfRule>
    <cfRule type="expression" dxfId="9294" priority="9308">
      <formula>$A560="Profit"</formula>
    </cfRule>
  </conditionalFormatting>
  <conditionalFormatting sqref="L560">
    <cfRule type="expression" dxfId="9293" priority="9305">
      <formula>$A560="Loss"</formula>
    </cfRule>
    <cfRule type="expression" dxfId="9292" priority="9306">
      <formula>$A560="Profit"</formula>
    </cfRule>
  </conditionalFormatting>
  <conditionalFormatting sqref="L559">
    <cfRule type="expression" dxfId="9291" priority="9303">
      <formula>$A559="Loss"</formula>
    </cfRule>
    <cfRule type="expression" dxfId="9290" priority="9304">
      <formula>$A559="Profit"</formula>
    </cfRule>
  </conditionalFormatting>
  <conditionalFormatting sqref="L560">
    <cfRule type="expression" dxfId="9289" priority="9301">
      <formula>$A560="Loss"</formula>
    </cfRule>
    <cfRule type="expression" dxfId="9288" priority="9302">
      <formula>$A560="Profit"</formula>
    </cfRule>
  </conditionalFormatting>
  <conditionalFormatting sqref="L568">
    <cfRule type="expression" dxfId="9287" priority="9299">
      <formula>$A568="Loss"</formula>
    </cfRule>
    <cfRule type="expression" dxfId="9286" priority="9300">
      <formula>$A568="Profit"</formula>
    </cfRule>
  </conditionalFormatting>
  <conditionalFormatting sqref="L569">
    <cfRule type="expression" dxfId="9285" priority="9297">
      <formula>$A569="Loss"</formula>
    </cfRule>
    <cfRule type="expression" dxfId="9284" priority="9298">
      <formula>$A569="Profit"</formula>
    </cfRule>
  </conditionalFormatting>
  <conditionalFormatting sqref="L561">
    <cfRule type="expression" dxfId="9283" priority="9295">
      <formula>$A561="Loss"</formula>
    </cfRule>
    <cfRule type="expression" dxfId="9282" priority="9296">
      <formula>$A561="Profit"</formula>
    </cfRule>
  </conditionalFormatting>
  <conditionalFormatting sqref="L567">
    <cfRule type="expression" dxfId="9281" priority="9293">
      <formula>$A567="Loss"</formula>
    </cfRule>
    <cfRule type="expression" dxfId="9280" priority="9294">
      <formula>$A567="Profit"</formula>
    </cfRule>
  </conditionalFormatting>
  <conditionalFormatting sqref="L568">
    <cfRule type="expression" dxfId="9279" priority="9291">
      <formula>$A568="Loss"</formula>
    </cfRule>
    <cfRule type="expression" dxfId="9278" priority="9292">
      <formula>$A568="Profit"</formula>
    </cfRule>
  </conditionalFormatting>
  <conditionalFormatting sqref="L569">
    <cfRule type="expression" dxfId="9277" priority="9289">
      <formula>$A569="Loss"</formula>
    </cfRule>
    <cfRule type="expression" dxfId="9276" priority="9290">
      <formula>$A569="Profit"</formula>
    </cfRule>
  </conditionalFormatting>
  <conditionalFormatting sqref="L568">
    <cfRule type="expression" dxfId="9275" priority="9287">
      <formula>$A568="Loss"</formula>
    </cfRule>
    <cfRule type="expression" dxfId="9274" priority="9288">
      <formula>$A568="Profit"</formula>
    </cfRule>
  </conditionalFormatting>
  <conditionalFormatting sqref="L569">
    <cfRule type="expression" dxfId="9273" priority="9285">
      <formula>$A569="Loss"</formula>
    </cfRule>
    <cfRule type="expression" dxfId="9272" priority="9286">
      <formula>$A569="Profit"</formula>
    </cfRule>
  </conditionalFormatting>
  <conditionalFormatting sqref="L567">
    <cfRule type="expression" dxfId="9271" priority="9283">
      <formula>$A567="Loss"</formula>
    </cfRule>
    <cfRule type="expression" dxfId="9270" priority="9284">
      <formula>$A567="Profit"</formula>
    </cfRule>
  </conditionalFormatting>
  <conditionalFormatting sqref="L568">
    <cfRule type="expression" dxfId="9269" priority="9281">
      <formula>$A568="Loss"</formula>
    </cfRule>
    <cfRule type="expression" dxfId="9268" priority="9282">
      <formula>$A568="Profit"</formula>
    </cfRule>
  </conditionalFormatting>
  <conditionalFormatting sqref="L566">
    <cfRule type="expression" dxfId="9267" priority="9279">
      <formula>$A566="Loss"</formula>
    </cfRule>
    <cfRule type="expression" dxfId="9266" priority="9280">
      <formula>$A566="Profit"</formula>
    </cfRule>
  </conditionalFormatting>
  <conditionalFormatting sqref="L567">
    <cfRule type="expression" dxfId="9265" priority="9277">
      <formula>$A567="Loss"</formula>
    </cfRule>
    <cfRule type="expression" dxfId="9264" priority="9278">
      <formula>$A567="Profit"</formula>
    </cfRule>
  </conditionalFormatting>
  <conditionalFormatting sqref="L568">
    <cfRule type="expression" dxfId="9263" priority="9275">
      <formula>$A568="Loss"</formula>
    </cfRule>
    <cfRule type="expression" dxfId="9262" priority="9276">
      <formula>$A568="Profit"</formula>
    </cfRule>
  </conditionalFormatting>
  <conditionalFormatting sqref="L567">
    <cfRule type="expression" dxfId="9261" priority="9273">
      <formula>$A567="Loss"</formula>
    </cfRule>
    <cfRule type="expression" dxfId="9260" priority="9274">
      <formula>$A567="Profit"</formula>
    </cfRule>
  </conditionalFormatting>
  <conditionalFormatting sqref="L568">
    <cfRule type="expression" dxfId="9259" priority="9271">
      <formula>$A568="Loss"</formula>
    </cfRule>
    <cfRule type="expression" dxfId="9258" priority="9272">
      <formula>$A568="Profit"</formula>
    </cfRule>
  </conditionalFormatting>
  <conditionalFormatting sqref="J535:J586">
    <cfRule type="expression" dxfId="9257" priority="9269">
      <formula>$A535="Loss"</formula>
    </cfRule>
    <cfRule type="expression" dxfId="9256" priority="9270">
      <formula>$A535="Profit"</formula>
    </cfRule>
  </conditionalFormatting>
  <conditionalFormatting sqref="J526:J530">
    <cfRule type="expression" dxfId="9255" priority="9267">
      <formula>$A526="Loss"</formula>
    </cfRule>
    <cfRule type="expression" dxfId="9254" priority="9268">
      <formula>$A526="Profit"</formula>
    </cfRule>
  </conditionalFormatting>
  <conditionalFormatting sqref="J532:J535">
    <cfRule type="expression" dxfId="9253" priority="9265">
      <formula>$A532="Loss"</formula>
    </cfRule>
    <cfRule type="expression" dxfId="9252" priority="9266">
      <formula>$A532="Profit"</formula>
    </cfRule>
  </conditionalFormatting>
  <conditionalFormatting sqref="J532:J535">
    <cfRule type="expression" dxfId="9251" priority="9263">
      <formula>$A532="Loss"</formula>
    </cfRule>
    <cfRule type="expression" dxfId="9250" priority="9264">
      <formula>$A532="Profit"</formula>
    </cfRule>
  </conditionalFormatting>
  <conditionalFormatting sqref="J531">
    <cfRule type="expression" dxfId="9249" priority="9261">
      <formula>$A531="Loss"</formula>
    </cfRule>
    <cfRule type="expression" dxfId="9248" priority="9262">
      <formula>$A531="Profit"</formula>
    </cfRule>
  </conditionalFormatting>
  <conditionalFormatting sqref="J531">
    <cfRule type="expression" dxfId="9247" priority="9259">
      <formula>$A531="Loss"</formula>
    </cfRule>
    <cfRule type="expression" dxfId="9246" priority="9260">
      <formula>$A531="Profit"</formula>
    </cfRule>
  </conditionalFormatting>
  <conditionalFormatting sqref="J537">
    <cfRule type="expression" dxfId="9245" priority="9257">
      <formula>$A537="Loss"</formula>
    </cfRule>
    <cfRule type="expression" dxfId="9244" priority="9258">
      <formula>$A537="Profit"</formula>
    </cfRule>
  </conditionalFormatting>
  <conditionalFormatting sqref="J537">
    <cfRule type="expression" dxfId="9243" priority="9255">
      <formula>$A537="Loss"</formula>
    </cfRule>
    <cfRule type="expression" dxfId="9242" priority="9256">
      <formula>$A537="Profit"</formula>
    </cfRule>
  </conditionalFormatting>
  <conditionalFormatting sqref="J536">
    <cfRule type="expression" dxfId="9241" priority="9253">
      <formula>$A536="Loss"</formula>
    </cfRule>
    <cfRule type="expression" dxfId="9240" priority="9254">
      <formula>$A536="Profit"</formula>
    </cfRule>
  </conditionalFormatting>
  <conditionalFormatting sqref="J536">
    <cfRule type="expression" dxfId="9239" priority="9251">
      <formula>$A536="Loss"</formula>
    </cfRule>
    <cfRule type="expression" dxfId="9238" priority="9252">
      <formula>$A536="Profit"</formula>
    </cfRule>
  </conditionalFormatting>
  <conditionalFormatting sqref="J538">
    <cfRule type="expression" dxfId="9237" priority="9249">
      <formula>$A538="Loss"</formula>
    </cfRule>
    <cfRule type="expression" dxfId="9236" priority="9250">
      <formula>$A538="Profit"</formula>
    </cfRule>
  </conditionalFormatting>
  <conditionalFormatting sqref="J538">
    <cfRule type="expression" dxfId="9235" priority="9247">
      <formula>$A538="Loss"</formula>
    </cfRule>
    <cfRule type="expression" dxfId="9234" priority="9248">
      <formula>$A538="Profit"</formula>
    </cfRule>
  </conditionalFormatting>
  <conditionalFormatting sqref="J539">
    <cfRule type="expression" dxfId="9233" priority="9245">
      <formula>$A539="Loss"</formula>
    </cfRule>
    <cfRule type="expression" dxfId="9232" priority="9246">
      <formula>$A539="Profit"</formula>
    </cfRule>
  </conditionalFormatting>
  <conditionalFormatting sqref="J539">
    <cfRule type="expression" dxfId="9231" priority="9243">
      <formula>$A539="Loss"</formula>
    </cfRule>
    <cfRule type="expression" dxfId="9230" priority="9244">
      <formula>$A539="Profit"</formula>
    </cfRule>
  </conditionalFormatting>
  <conditionalFormatting sqref="J538">
    <cfRule type="expression" dxfId="9229" priority="9241">
      <formula>$A538="Loss"</formula>
    </cfRule>
    <cfRule type="expression" dxfId="9228" priority="9242">
      <formula>$A538="Profit"</formula>
    </cfRule>
  </conditionalFormatting>
  <conditionalFormatting sqref="J538">
    <cfRule type="expression" dxfId="9227" priority="9239">
      <formula>$A538="Loss"</formula>
    </cfRule>
    <cfRule type="expression" dxfId="9226" priority="9240">
      <formula>$A538="Profit"</formula>
    </cfRule>
  </conditionalFormatting>
  <conditionalFormatting sqref="J538">
    <cfRule type="expression" dxfId="9225" priority="9237">
      <formula>$A538="Loss"</formula>
    </cfRule>
    <cfRule type="expression" dxfId="9224" priority="9238">
      <formula>$A538="Profit"</formula>
    </cfRule>
  </conditionalFormatting>
  <conditionalFormatting sqref="J538">
    <cfRule type="expression" dxfId="9223" priority="9235">
      <formula>$A538="Loss"</formula>
    </cfRule>
    <cfRule type="expression" dxfId="9222" priority="9236">
      <formula>$A538="Profit"</formula>
    </cfRule>
  </conditionalFormatting>
  <conditionalFormatting sqref="J558:J560">
    <cfRule type="expression" dxfId="9221" priority="9233">
      <formula>$A558="Loss"</formula>
    </cfRule>
    <cfRule type="expression" dxfId="9220" priority="9234">
      <formula>$A558="Profit"</formula>
    </cfRule>
  </conditionalFormatting>
  <conditionalFormatting sqref="J558:J560">
    <cfRule type="expression" dxfId="9219" priority="9231">
      <formula>$A558="Loss"</formula>
    </cfRule>
    <cfRule type="expression" dxfId="9218" priority="9232">
      <formula>$A558="Profit"</formula>
    </cfRule>
  </conditionalFormatting>
  <conditionalFormatting sqref="J559">
    <cfRule type="expression" dxfId="9217" priority="9229">
      <formula>$A559="Loss"</formula>
    </cfRule>
    <cfRule type="expression" dxfId="9216" priority="9230">
      <formula>$A559="Profit"</formula>
    </cfRule>
  </conditionalFormatting>
  <conditionalFormatting sqref="J558:J560">
    <cfRule type="expression" dxfId="9215" priority="9227">
      <formula>$A558="Loss"</formula>
    </cfRule>
    <cfRule type="expression" dxfId="9214" priority="9228">
      <formula>$A558="Profit"</formula>
    </cfRule>
  </conditionalFormatting>
  <conditionalFormatting sqref="J560">
    <cfRule type="expression" dxfId="9213" priority="9225">
      <formula>$A560="Loss"</formula>
    </cfRule>
    <cfRule type="expression" dxfId="9212" priority="9226">
      <formula>$A560="Profit"</formula>
    </cfRule>
  </conditionalFormatting>
  <conditionalFormatting sqref="J560">
    <cfRule type="expression" dxfId="9211" priority="9223">
      <formula>$A560="Loss"</formula>
    </cfRule>
    <cfRule type="expression" dxfId="9210" priority="9224">
      <formula>$A560="Profit"</formula>
    </cfRule>
  </conditionalFormatting>
  <conditionalFormatting sqref="J560">
    <cfRule type="expression" dxfId="9209" priority="9221">
      <formula>$A560="Loss"</formula>
    </cfRule>
    <cfRule type="expression" dxfId="9208" priority="9222">
      <formula>$A560="Profit"</formula>
    </cfRule>
  </conditionalFormatting>
  <conditionalFormatting sqref="J558">
    <cfRule type="expression" dxfId="9207" priority="9219">
      <formula>$A558="Loss"</formula>
    </cfRule>
    <cfRule type="expression" dxfId="9206" priority="9220">
      <formula>$A558="Profit"</formula>
    </cfRule>
  </conditionalFormatting>
  <conditionalFormatting sqref="J560">
    <cfRule type="expression" dxfId="9205" priority="9217">
      <formula>$A560="Loss"</formula>
    </cfRule>
    <cfRule type="expression" dxfId="9204" priority="9218">
      <formula>$A560="Profit"</formula>
    </cfRule>
  </conditionalFormatting>
  <conditionalFormatting sqref="J560">
    <cfRule type="expression" dxfId="9203" priority="9215">
      <formula>$A560="Loss"</formula>
    </cfRule>
    <cfRule type="expression" dxfId="9202" priority="9216">
      <formula>$A560="Profit"</formula>
    </cfRule>
  </conditionalFormatting>
  <conditionalFormatting sqref="J559">
    <cfRule type="expression" dxfId="9201" priority="9213">
      <formula>$A559="Loss"</formula>
    </cfRule>
    <cfRule type="expression" dxfId="9200" priority="9214">
      <formula>$A559="Profit"</formula>
    </cfRule>
  </conditionalFormatting>
  <conditionalFormatting sqref="J560">
    <cfRule type="expression" dxfId="9199" priority="9211">
      <formula>$A560="Loss"</formula>
    </cfRule>
    <cfRule type="expression" dxfId="9198" priority="9212">
      <formula>$A560="Profit"</formula>
    </cfRule>
  </conditionalFormatting>
  <conditionalFormatting sqref="J560">
    <cfRule type="expression" dxfId="9197" priority="9209">
      <formula>$A560="Loss"</formula>
    </cfRule>
    <cfRule type="expression" dxfId="9196" priority="9210">
      <formula>$A560="Profit"</formula>
    </cfRule>
  </conditionalFormatting>
  <conditionalFormatting sqref="J560">
    <cfRule type="expression" dxfId="9195" priority="9207">
      <formula>$A560="Loss"</formula>
    </cfRule>
    <cfRule type="expression" dxfId="9194" priority="9208">
      <formula>$A560="Profit"</formula>
    </cfRule>
  </conditionalFormatting>
  <conditionalFormatting sqref="J560">
    <cfRule type="expression" dxfId="9193" priority="9205">
      <formula>$A560="Loss"</formula>
    </cfRule>
    <cfRule type="expression" dxfId="9192" priority="9206">
      <formula>$A560="Profit"</formula>
    </cfRule>
  </conditionalFormatting>
  <conditionalFormatting sqref="J560">
    <cfRule type="expression" dxfId="9191" priority="9203">
      <formula>$A560="Loss"</formula>
    </cfRule>
    <cfRule type="expression" dxfId="9190" priority="9204">
      <formula>$A560="Profit"</formula>
    </cfRule>
  </conditionalFormatting>
  <conditionalFormatting sqref="J558">
    <cfRule type="expression" dxfId="9189" priority="9201">
      <formula>$A558="Loss"</formula>
    </cfRule>
    <cfRule type="expression" dxfId="9188" priority="9202">
      <formula>$A558="Profit"</formula>
    </cfRule>
  </conditionalFormatting>
  <conditionalFormatting sqref="J560">
    <cfRule type="expression" dxfId="9187" priority="9199">
      <formula>$A560="Loss"</formula>
    </cfRule>
    <cfRule type="expression" dxfId="9186" priority="9200">
      <formula>$A560="Profit"</formula>
    </cfRule>
  </conditionalFormatting>
  <conditionalFormatting sqref="J560">
    <cfRule type="expression" dxfId="9185" priority="9197">
      <formula>$A560="Loss"</formula>
    </cfRule>
    <cfRule type="expression" dxfId="9184" priority="9198">
      <formula>$A560="Profit"</formula>
    </cfRule>
  </conditionalFormatting>
  <conditionalFormatting sqref="J559">
    <cfRule type="expression" dxfId="9183" priority="9195">
      <formula>$A559="Loss"</formula>
    </cfRule>
    <cfRule type="expression" dxfId="9182" priority="9196">
      <formula>$A559="Profit"</formula>
    </cfRule>
  </conditionalFormatting>
  <conditionalFormatting sqref="J560">
    <cfRule type="expression" dxfId="9181" priority="9193">
      <formula>$A560="Loss"</formula>
    </cfRule>
    <cfRule type="expression" dxfId="9180" priority="9194">
      <formula>$A560="Profit"</formula>
    </cfRule>
  </conditionalFormatting>
  <conditionalFormatting sqref="J559">
    <cfRule type="expression" dxfId="9179" priority="9191">
      <formula>$A559="Loss"</formula>
    </cfRule>
    <cfRule type="expression" dxfId="9178" priority="9192">
      <formula>$A559="Profit"</formula>
    </cfRule>
  </conditionalFormatting>
  <conditionalFormatting sqref="J559">
    <cfRule type="expression" dxfId="9177" priority="9189">
      <formula>$A559="Loss"</formula>
    </cfRule>
    <cfRule type="expression" dxfId="9176" priority="9190">
      <formula>$A559="Profit"</formula>
    </cfRule>
  </conditionalFormatting>
  <conditionalFormatting sqref="J557">
    <cfRule type="expression" dxfId="9175" priority="9187">
      <formula>$A557="Loss"</formula>
    </cfRule>
    <cfRule type="expression" dxfId="9174" priority="9188">
      <formula>$A557="Profit"</formula>
    </cfRule>
  </conditionalFormatting>
  <conditionalFormatting sqref="J559">
    <cfRule type="expression" dxfId="9173" priority="9185">
      <formula>$A559="Loss"</formula>
    </cfRule>
    <cfRule type="expression" dxfId="9172" priority="9186">
      <formula>$A559="Profit"</formula>
    </cfRule>
  </conditionalFormatting>
  <conditionalFormatting sqref="J559">
    <cfRule type="expression" dxfId="9171" priority="9183">
      <formula>$A559="Loss"</formula>
    </cfRule>
    <cfRule type="expression" dxfId="9170" priority="9184">
      <formula>$A559="Profit"</formula>
    </cfRule>
  </conditionalFormatting>
  <conditionalFormatting sqref="J558">
    <cfRule type="expression" dxfId="9169" priority="9181">
      <formula>$A558="Loss"</formula>
    </cfRule>
    <cfRule type="expression" dxfId="9168" priority="9182">
      <formula>$A558="Profit"</formula>
    </cfRule>
  </conditionalFormatting>
  <conditionalFormatting sqref="J559">
    <cfRule type="expression" dxfId="9167" priority="9179">
      <formula>$A559="Loss"</formula>
    </cfRule>
    <cfRule type="expression" dxfId="9166" priority="9180">
      <formula>$A559="Profit"</formula>
    </cfRule>
  </conditionalFormatting>
  <conditionalFormatting sqref="J559">
    <cfRule type="expression" dxfId="9165" priority="9177">
      <formula>$A559="Loss"</formula>
    </cfRule>
    <cfRule type="expression" dxfId="9164" priority="9178">
      <formula>$A559="Profit"</formula>
    </cfRule>
  </conditionalFormatting>
  <conditionalFormatting sqref="J560">
    <cfRule type="expression" dxfId="9163" priority="9175">
      <formula>$A560="Loss"</formula>
    </cfRule>
    <cfRule type="expression" dxfId="9162" priority="9176">
      <formula>$A560="Profit"</formula>
    </cfRule>
  </conditionalFormatting>
  <conditionalFormatting sqref="J560">
    <cfRule type="expression" dxfId="9161" priority="9173">
      <formula>$A560="Loss"</formula>
    </cfRule>
    <cfRule type="expression" dxfId="9160" priority="9174">
      <formula>$A560="Profit"</formula>
    </cfRule>
  </conditionalFormatting>
  <conditionalFormatting sqref="J560">
    <cfRule type="expression" dxfId="9159" priority="9171">
      <formula>$A560="Loss"</formula>
    </cfRule>
    <cfRule type="expression" dxfId="9158" priority="9172">
      <formula>$A560="Profit"</formula>
    </cfRule>
  </conditionalFormatting>
  <conditionalFormatting sqref="J560">
    <cfRule type="expression" dxfId="9157" priority="9169">
      <formula>$A560="Loss"</formula>
    </cfRule>
    <cfRule type="expression" dxfId="9156" priority="9170">
      <formula>$A560="Profit"</formula>
    </cfRule>
  </conditionalFormatting>
  <conditionalFormatting sqref="J560">
    <cfRule type="expression" dxfId="9155" priority="9167">
      <formula>$A560="Loss"</formula>
    </cfRule>
    <cfRule type="expression" dxfId="9154" priority="9168">
      <formula>$A560="Profit"</formula>
    </cfRule>
  </conditionalFormatting>
  <conditionalFormatting sqref="J559">
    <cfRule type="expression" dxfId="9153" priority="9165">
      <formula>$A559="Loss"</formula>
    </cfRule>
    <cfRule type="expression" dxfId="9152" priority="9166">
      <formula>$A559="Profit"</formula>
    </cfRule>
  </conditionalFormatting>
  <conditionalFormatting sqref="J560">
    <cfRule type="expression" dxfId="9151" priority="9163">
      <formula>$A560="Loss"</formula>
    </cfRule>
    <cfRule type="expression" dxfId="9150" priority="9164">
      <formula>$A560="Profit"</formula>
    </cfRule>
  </conditionalFormatting>
  <conditionalFormatting sqref="J568">
    <cfRule type="expression" dxfId="9149" priority="9161">
      <formula>$A568="Loss"</formula>
    </cfRule>
    <cfRule type="expression" dxfId="9148" priority="9162">
      <formula>$A568="Profit"</formula>
    </cfRule>
  </conditionalFormatting>
  <conditionalFormatting sqref="J569">
    <cfRule type="expression" dxfId="9147" priority="9159">
      <formula>$A569="Loss"</formula>
    </cfRule>
    <cfRule type="expression" dxfId="9146" priority="9160">
      <formula>$A569="Profit"</formula>
    </cfRule>
  </conditionalFormatting>
  <conditionalFormatting sqref="J567">
    <cfRule type="expression" dxfId="9145" priority="9157">
      <formula>$A567="Loss"</formula>
    </cfRule>
    <cfRule type="expression" dxfId="9144" priority="9158">
      <formula>$A567="Profit"</formula>
    </cfRule>
  </conditionalFormatting>
  <conditionalFormatting sqref="J568">
    <cfRule type="expression" dxfId="9143" priority="9155">
      <formula>$A568="Loss"</formula>
    </cfRule>
    <cfRule type="expression" dxfId="9142" priority="9156">
      <formula>$A568="Profit"</formula>
    </cfRule>
  </conditionalFormatting>
  <conditionalFormatting sqref="J569">
    <cfRule type="expression" dxfId="9141" priority="9153">
      <formula>$A569="Loss"</formula>
    </cfRule>
    <cfRule type="expression" dxfId="9140" priority="9154">
      <formula>$A569="Profit"</formula>
    </cfRule>
  </conditionalFormatting>
  <conditionalFormatting sqref="J568">
    <cfRule type="expression" dxfId="9139" priority="9151">
      <formula>$A568="Loss"</formula>
    </cfRule>
    <cfRule type="expression" dxfId="9138" priority="9152">
      <formula>$A568="Profit"</formula>
    </cfRule>
  </conditionalFormatting>
  <conditionalFormatting sqref="J569">
    <cfRule type="expression" dxfId="9137" priority="9149">
      <formula>$A569="Loss"</formula>
    </cfRule>
    <cfRule type="expression" dxfId="9136" priority="9150">
      <formula>$A569="Profit"</formula>
    </cfRule>
  </conditionalFormatting>
  <conditionalFormatting sqref="J567">
    <cfRule type="expression" dxfId="9135" priority="9147">
      <formula>$A567="Loss"</formula>
    </cfRule>
    <cfRule type="expression" dxfId="9134" priority="9148">
      <formula>$A567="Profit"</formula>
    </cfRule>
  </conditionalFormatting>
  <conditionalFormatting sqref="J568">
    <cfRule type="expression" dxfId="9133" priority="9145">
      <formula>$A568="Loss"</formula>
    </cfRule>
    <cfRule type="expression" dxfId="9132" priority="9146">
      <formula>$A568="Profit"</formula>
    </cfRule>
  </conditionalFormatting>
  <conditionalFormatting sqref="J566">
    <cfRule type="expression" dxfId="9131" priority="9143">
      <formula>$A566="Loss"</formula>
    </cfRule>
    <cfRule type="expression" dxfId="9130" priority="9144">
      <formula>$A566="Profit"</formula>
    </cfRule>
  </conditionalFormatting>
  <conditionalFormatting sqref="J567">
    <cfRule type="expression" dxfId="9129" priority="9141">
      <formula>$A567="Loss"</formula>
    </cfRule>
    <cfRule type="expression" dxfId="9128" priority="9142">
      <formula>$A567="Profit"</formula>
    </cfRule>
  </conditionalFormatting>
  <conditionalFormatting sqref="J568">
    <cfRule type="expression" dxfId="9127" priority="9139">
      <formula>$A568="Loss"</formula>
    </cfRule>
    <cfRule type="expression" dxfId="9126" priority="9140">
      <formula>$A568="Profit"</formula>
    </cfRule>
  </conditionalFormatting>
  <conditionalFormatting sqref="J567">
    <cfRule type="expression" dxfId="9125" priority="9137">
      <formula>$A567="Loss"</formula>
    </cfRule>
    <cfRule type="expression" dxfId="9124" priority="9138">
      <formula>$A567="Profit"</formula>
    </cfRule>
  </conditionalFormatting>
  <conditionalFormatting sqref="J568">
    <cfRule type="expression" dxfId="9123" priority="9135">
      <formula>$A568="Loss"</formula>
    </cfRule>
    <cfRule type="expression" dxfId="9122" priority="9136">
      <formula>$A568="Profit"</formula>
    </cfRule>
  </conditionalFormatting>
  <conditionalFormatting sqref="M529:M530 M533:M586">
    <cfRule type="expression" dxfId="9121" priority="9133">
      <formula>$A529="Loss"</formula>
    </cfRule>
    <cfRule type="expression" dxfId="9120" priority="9134">
      <formula>$A529="Profit"</formula>
    </cfRule>
  </conditionalFormatting>
  <conditionalFormatting sqref="M526:M529">
    <cfRule type="expression" dxfId="9119" priority="9131">
      <formula>$A526="Loss"</formula>
    </cfRule>
    <cfRule type="expression" dxfId="9118" priority="9132">
      <formula>$A526="Profit"</formula>
    </cfRule>
  </conditionalFormatting>
  <conditionalFormatting sqref="M532">
    <cfRule type="expression" dxfId="9117" priority="9129">
      <formula>$A532="Loss"</formula>
    </cfRule>
    <cfRule type="expression" dxfId="9116" priority="9130">
      <formula>$A532="Profit"</formula>
    </cfRule>
  </conditionalFormatting>
  <conditionalFormatting sqref="M531">
    <cfRule type="expression" dxfId="9115" priority="9127">
      <formula>$A531="Loss"</formula>
    </cfRule>
    <cfRule type="expression" dxfId="9114" priority="9128">
      <formula>$A531="Profit"</formula>
    </cfRule>
  </conditionalFormatting>
  <conditionalFormatting sqref="M562">
    <cfRule type="expression" dxfId="9113" priority="9125">
      <formula>$A562="Loss"</formula>
    </cfRule>
    <cfRule type="expression" dxfId="9112" priority="9126">
      <formula>$A562="Profit"</formula>
    </cfRule>
  </conditionalFormatting>
  <conditionalFormatting sqref="M561">
    <cfRule type="expression" dxfId="9111" priority="9123">
      <formula>$A561="Loss"</formula>
    </cfRule>
    <cfRule type="expression" dxfId="9110" priority="9124">
      <formula>$A561="Profit"</formula>
    </cfRule>
  </conditionalFormatting>
  <conditionalFormatting sqref="M558:M561">
    <cfRule type="expression" dxfId="9109" priority="9121">
      <formula>$A558="Loss"</formula>
    </cfRule>
    <cfRule type="expression" dxfId="9108" priority="9122">
      <formula>$A558="Profit"</formula>
    </cfRule>
  </conditionalFormatting>
  <conditionalFormatting sqref="M561">
    <cfRule type="expression" dxfId="9107" priority="9119">
      <formula>$A561="Loss"</formula>
    </cfRule>
    <cfRule type="expression" dxfId="9106" priority="9120">
      <formula>$A561="Profit"</formula>
    </cfRule>
  </conditionalFormatting>
  <conditionalFormatting sqref="M558:M561">
    <cfRule type="expression" dxfId="9105" priority="9117">
      <formula>$A558="Loss"</formula>
    </cfRule>
    <cfRule type="expression" dxfId="9104" priority="9118">
      <formula>$A558="Profit"</formula>
    </cfRule>
  </conditionalFormatting>
  <conditionalFormatting sqref="M559">
    <cfRule type="expression" dxfId="9103" priority="9115">
      <formula>$A559="Loss"</formula>
    </cfRule>
    <cfRule type="expression" dxfId="9102" priority="9116">
      <formula>$A559="Profit"</formula>
    </cfRule>
  </conditionalFormatting>
  <conditionalFormatting sqref="M558:M561">
    <cfRule type="expression" dxfId="9101" priority="9113">
      <formula>$A558="Loss"</formula>
    </cfRule>
    <cfRule type="expression" dxfId="9100" priority="9114">
      <formula>$A558="Profit"</formula>
    </cfRule>
  </conditionalFormatting>
  <conditionalFormatting sqref="M561">
    <cfRule type="expression" dxfId="9099" priority="9111">
      <formula>$A561="Loss"</formula>
    </cfRule>
    <cfRule type="expression" dxfId="9098" priority="9112">
      <formula>$A561="Profit"</formula>
    </cfRule>
  </conditionalFormatting>
  <conditionalFormatting sqref="M561">
    <cfRule type="expression" dxfId="9097" priority="9109">
      <formula>$A561="Loss"</formula>
    </cfRule>
    <cfRule type="expression" dxfId="9096" priority="9110">
      <formula>$A561="Profit"</formula>
    </cfRule>
  </conditionalFormatting>
  <conditionalFormatting sqref="M560">
    <cfRule type="expression" dxfId="9095" priority="9107">
      <formula>$A560="Loss"</formula>
    </cfRule>
    <cfRule type="expression" dxfId="9094" priority="9108">
      <formula>$A560="Profit"</formula>
    </cfRule>
  </conditionalFormatting>
  <conditionalFormatting sqref="M561">
    <cfRule type="expression" dxfId="9093" priority="9105">
      <formula>$A561="Loss"</formula>
    </cfRule>
    <cfRule type="expression" dxfId="9092" priority="9106">
      <formula>$A561="Profit"</formula>
    </cfRule>
  </conditionalFormatting>
  <conditionalFormatting sqref="M560">
    <cfRule type="expression" dxfId="9091" priority="9103">
      <formula>$A560="Loss"</formula>
    </cfRule>
    <cfRule type="expression" dxfId="9090" priority="9104">
      <formula>$A560="Profit"</formula>
    </cfRule>
  </conditionalFormatting>
  <conditionalFormatting sqref="M560">
    <cfRule type="expression" dxfId="9089" priority="9101">
      <formula>$A560="Loss"</formula>
    </cfRule>
    <cfRule type="expression" dxfId="9088" priority="9102">
      <formula>$A560="Profit"</formula>
    </cfRule>
  </conditionalFormatting>
  <conditionalFormatting sqref="M558">
    <cfRule type="expression" dxfId="9087" priority="9099">
      <formula>$A558="Loss"</formula>
    </cfRule>
    <cfRule type="expression" dxfId="9086" priority="9100">
      <formula>$A558="Profit"</formula>
    </cfRule>
  </conditionalFormatting>
  <conditionalFormatting sqref="M560">
    <cfRule type="expression" dxfId="9085" priority="9097">
      <formula>$A560="Loss"</formula>
    </cfRule>
    <cfRule type="expression" dxfId="9084" priority="9098">
      <formula>$A560="Profit"</formula>
    </cfRule>
  </conditionalFormatting>
  <conditionalFormatting sqref="M560">
    <cfRule type="expression" dxfId="9083" priority="9095">
      <formula>$A560="Loss"</formula>
    </cfRule>
    <cfRule type="expression" dxfId="9082" priority="9096">
      <formula>$A560="Profit"</formula>
    </cfRule>
  </conditionalFormatting>
  <conditionalFormatting sqref="M559">
    <cfRule type="expression" dxfId="9081" priority="9093">
      <formula>$A559="Loss"</formula>
    </cfRule>
    <cfRule type="expression" dxfId="9080" priority="9094">
      <formula>$A559="Profit"</formula>
    </cfRule>
  </conditionalFormatting>
  <conditionalFormatting sqref="M560">
    <cfRule type="expression" dxfId="9079" priority="9091">
      <formula>$A560="Loss"</formula>
    </cfRule>
    <cfRule type="expression" dxfId="9078" priority="9092">
      <formula>$A560="Profit"</formula>
    </cfRule>
  </conditionalFormatting>
  <conditionalFormatting sqref="M560">
    <cfRule type="expression" dxfId="9077" priority="9089">
      <formula>$A560="Loss"</formula>
    </cfRule>
    <cfRule type="expression" dxfId="9076" priority="9090">
      <formula>$A560="Profit"</formula>
    </cfRule>
  </conditionalFormatting>
  <conditionalFormatting sqref="M561">
    <cfRule type="expression" dxfId="9075" priority="9087">
      <formula>$A561="Loss"</formula>
    </cfRule>
    <cfRule type="expression" dxfId="9074" priority="9088">
      <formula>$A561="Profit"</formula>
    </cfRule>
  </conditionalFormatting>
  <conditionalFormatting sqref="M561">
    <cfRule type="expression" dxfId="9073" priority="9085">
      <formula>$A561="Loss"</formula>
    </cfRule>
    <cfRule type="expression" dxfId="9072" priority="9086">
      <formula>$A561="Profit"</formula>
    </cfRule>
  </conditionalFormatting>
  <conditionalFormatting sqref="M561">
    <cfRule type="expression" dxfId="9071" priority="9083">
      <formula>$A561="Loss"</formula>
    </cfRule>
    <cfRule type="expression" dxfId="9070" priority="9084">
      <formula>$A561="Profit"</formula>
    </cfRule>
  </conditionalFormatting>
  <conditionalFormatting sqref="M561">
    <cfRule type="expression" dxfId="9069" priority="9081">
      <formula>$A561="Loss"</formula>
    </cfRule>
    <cfRule type="expression" dxfId="9068" priority="9082">
      <formula>$A561="Profit"</formula>
    </cfRule>
  </conditionalFormatting>
  <conditionalFormatting sqref="M561">
    <cfRule type="expression" dxfId="9067" priority="9079">
      <formula>$A561="Loss"</formula>
    </cfRule>
    <cfRule type="expression" dxfId="9066" priority="9080">
      <formula>$A561="Profit"</formula>
    </cfRule>
  </conditionalFormatting>
  <conditionalFormatting sqref="M560">
    <cfRule type="expression" dxfId="9065" priority="9077">
      <formula>$A560="Loss"</formula>
    </cfRule>
    <cfRule type="expression" dxfId="9064" priority="9078">
      <formula>$A560="Profit"</formula>
    </cfRule>
  </conditionalFormatting>
  <conditionalFormatting sqref="M561">
    <cfRule type="expression" dxfId="9063" priority="9075">
      <formula>$A561="Loss"</formula>
    </cfRule>
    <cfRule type="expression" dxfId="9062" priority="9076">
      <formula>$A561="Profit"</formula>
    </cfRule>
  </conditionalFormatting>
  <conditionalFormatting sqref="M560">
    <cfRule type="expression" dxfId="9061" priority="9073">
      <formula>$A560="Loss"</formula>
    </cfRule>
    <cfRule type="expression" dxfId="9060" priority="9074">
      <formula>$A560="Profit"</formula>
    </cfRule>
  </conditionalFormatting>
  <conditionalFormatting sqref="M560">
    <cfRule type="expression" dxfId="9059" priority="9071">
      <formula>$A560="Loss"</formula>
    </cfRule>
    <cfRule type="expression" dxfId="9058" priority="9072">
      <formula>$A560="Profit"</formula>
    </cfRule>
  </conditionalFormatting>
  <conditionalFormatting sqref="M558">
    <cfRule type="expression" dxfId="9057" priority="9069">
      <formula>$A558="Loss"</formula>
    </cfRule>
    <cfRule type="expression" dxfId="9056" priority="9070">
      <formula>$A558="Profit"</formula>
    </cfRule>
  </conditionalFormatting>
  <conditionalFormatting sqref="M560">
    <cfRule type="expression" dxfId="9055" priority="9067">
      <formula>$A560="Loss"</formula>
    </cfRule>
    <cfRule type="expression" dxfId="9054" priority="9068">
      <formula>$A560="Profit"</formula>
    </cfRule>
  </conditionalFormatting>
  <conditionalFormatting sqref="M560">
    <cfRule type="expression" dxfId="9053" priority="9065">
      <formula>$A560="Loss"</formula>
    </cfRule>
    <cfRule type="expression" dxfId="9052" priority="9066">
      <formula>$A560="Profit"</formula>
    </cfRule>
  </conditionalFormatting>
  <conditionalFormatting sqref="M559">
    <cfRule type="expression" dxfId="9051" priority="9063">
      <formula>$A559="Loss"</formula>
    </cfRule>
    <cfRule type="expression" dxfId="9050" priority="9064">
      <formula>$A559="Profit"</formula>
    </cfRule>
  </conditionalFormatting>
  <conditionalFormatting sqref="M560">
    <cfRule type="expression" dxfId="9049" priority="9061">
      <formula>$A560="Loss"</formula>
    </cfRule>
    <cfRule type="expression" dxfId="9048" priority="9062">
      <formula>$A560="Profit"</formula>
    </cfRule>
  </conditionalFormatting>
  <conditionalFormatting sqref="M559">
    <cfRule type="expression" dxfId="9047" priority="9059">
      <formula>$A559="Loss"</formula>
    </cfRule>
    <cfRule type="expression" dxfId="9046" priority="9060">
      <formula>$A559="Profit"</formula>
    </cfRule>
  </conditionalFormatting>
  <conditionalFormatting sqref="M559">
    <cfRule type="expression" dxfId="9045" priority="9057">
      <formula>$A559="Loss"</formula>
    </cfRule>
    <cfRule type="expression" dxfId="9044" priority="9058">
      <formula>$A559="Profit"</formula>
    </cfRule>
  </conditionalFormatting>
  <conditionalFormatting sqref="M557">
    <cfRule type="expression" dxfId="9043" priority="9055">
      <formula>$A557="Loss"</formula>
    </cfRule>
    <cfRule type="expression" dxfId="9042" priority="9056">
      <formula>$A557="Profit"</formula>
    </cfRule>
  </conditionalFormatting>
  <conditionalFormatting sqref="M559">
    <cfRule type="expression" dxfId="9041" priority="9053">
      <formula>$A559="Loss"</formula>
    </cfRule>
    <cfRule type="expression" dxfId="9040" priority="9054">
      <formula>$A559="Profit"</formula>
    </cfRule>
  </conditionalFormatting>
  <conditionalFormatting sqref="M559">
    <cfRule type="expression" dxfId="9039" priority="9051">
      <formula>$A559="Loss"</formula>
    </cfRule>
    <cfRule type="expression" dxfId="9038" priority="9052">
      <formula>$A559="Profit"</formula>
    </cfRule>
  </conditionalFormatting>
  <conditionalFormatting sqref="M558">
    <cfRule type="expression" dxfId="9037" priority="9049">
      <formula>$A558="Loss"</formula>
    </cfRule>
    <cfRule type="expression" dxfId="9036" priority="9050">
      <formula>$A558="Profit"</formula>
    </cfRule>
  </conditionalFormatting>
  <conditionalFormatting sqref="M559">
    <cfRule type="expression" dxfId="9035" priority="9047">
      <formula>$A559="Loss"</formula>
    </cfRule>
    <cfRule type="expression" dxfId="9034" priority="9048">
      <formula>$A559="Profit"</formula>
    </cfRule>
  </conditionalFormatting>
  <conditionalFormatting sqref="M559">
    <cfRule type="expression" dxfId="9033" priority="9045">
      <formula>$A559="Loss"</formula>
    </cfRule>
    <cfRule type="expression" dxfId="9032" priority="9046">
      <formula>$A559="Profit"</formula>
    </cfRule>
  </conditionalFormatting>
  <conditionalFormatting sqref="M560">
    <cfRule type="expression" dxfId="9031" priority="9043">
      <formula>$A560="Loss"</formula>
    </cfRule>
    <cfRule type="expression" dxfId="9030" priority="9044">
      <formula>$A560="Profit"</formula>
    </cfRule>
  </conditionalFormatting>
  <conditionalFormatting sqref="M560">
    <cfRule type="expression" dxfId="9029" priority="9041">
      <formula>$A560="Loss"</formula>
    </cfRule>
    <cfRule type="expression" dxfId="9028" priority="9042">
      <formula>$A560="Profit"</formula>
    </cfRule>
  </conditionalFormatting>
  <conditionalFormatting sqref="M560">
    <cfRule type="expression" dxfId="9027" priority="9039">
      <formula>$A560="Loss"</formula>
    </cfRule>
    <cfRule type="expression" dxfId="9026" priority="9040">
      <formula>$A560="Profit"</formula>
    </cfRule>
  </conditionalFormatting>
  <conditionalFormatting sqref="M560">
    <cfRule type="expression" dxfId="9025" priority="9037">
      <formula>$A560="Loss"</formula>
    </cfRule>
    <cfRule type="expression" dxfId="9024" priority="9038">
      <formula>$A560="Profit"</formula>
    </cfRule>
  </conditionalFormatting>
  <conditionalFormatting sqref="M560">
    <cfRule type="expression" dxfId="9023" priority="9035">
      <formula>$A560="Loss"</formula>
    </cfRule>
    <cfRule type="expression" dxfId="9022" priority="9036">
      <formula>$A560="Profit"</formula>
    </cfRule>
  </conditionalFormatting>
  <conditionalFormatting sqref="M559">
    <cfRule type="expression" dxfId="9021" priority="9033">
      <formula>$A559="Loss"</formula>
    </cfRule>
    <cfRule type="expression" dxfId="9020" priority="9034">
      <formula>$A559="Profit"</formula>
    </cfRule>
  </conditionalFormatting>
  <conditionalFormatting sqref="M560">
    <cfRule type="expression" dxfId="9019" priority="9031">
      <formula>$A560="Loss"</formula>
    </cfRule>
    <cfRule type="expression" dxfId="9018" priority="9032">
      <formula>$A560="Profit"</formula>
    </cfRule>
  </conditionalFormatting>
  <conditionalFormatting sqref="M561">
    <cfRule type="expression" dxfId="9017" priority="9029">
      <formula>$A561="Loss"</formula>
    </cfRule>
    <cfRule type="expression" dxfId="9016" priority="9030">
      <formula>$A561="Profit"</formula>
    </cfRule>
  </conditionalFormatting>
  <conditionalFormatting sqref="I609 C587:I598 E599:I608 E609 D599:D624 E611:I624 C625:I627 C611:C624 C599:C609 A587:B627 B628:B856">
    <cfRule type="expression" dxfId="9015" priority="9023">
      <formula>$A587="Loss"</formula>
    </cfRule>
    <cfRule type="expression" dxfId="9014" priority="9024">
      <formula>$A587="Profit"</formula>
    </cfRule>
  </conditionalFormatting>
  <conditionalFormatting sqref="F609:H609 L782 M804">
    <cfRule type="expression" dxfId="9013" priority="9025">
      <formula>$A608="Loss"</formula>
    </cfRule>
    <cfRule type="expression" dxfId="9012" priority="9026">
      <formula>$A608="Profit"</formula>
    </cfRule>
  </conditionalFormatting>
  <conditionalFormatting sqref="E587:E593">
    <cfRule type="expression" dxfId="9011" priority="9021">
      <formula>$A587="Loss"</formula>
    </cfRule>
    <cfRule type="expression" dxfId="9010" priority="9022">
      <formula>$A587="Profit"</formula>
    </cfRule>
  </conditionalFormatting>
  <conditionalFormatting sqref="E587:E593">
    <cfRule type="expression" dxfId="9009" priority="9019">
      <formula>$A587="Loss"</formula>
    </cfRule>
    <cfRule type="expression" dxfId="9008" priority="9020">
      <formula>$A587="Profit"</formula>
    </cfRule>
  </conditionalFormatting>
  <conditionalFormatting sqref="E587:E593">
    <cfRule type="expression" dxfId="9007" priority="9017">
      <formula>$A587="Loss"</formula>
    </cfRule>
    <cfRule type="expression" dxfId="9006" priority="9018">
      <formula>$A587="Profit"</formula>
    </cfRule>
  </conditionalFormatting>
  <conditionalFormatting sqref="E587:E593">
    <cfRule type="expression" dxfId="9005" priority="9015">
      <formula>$A587="Loss"</formula>
    </cfRule>
    <cfRule type="expression" dxfId="9004" priority="9016">
      <formula>$A587="Profit"</formula>
    </cfRule>
  </conditionalFormatting>
  <conditionalFormatting sqref="E587:E593">
    <cfRule type="expression" dxfId="9003" priority="9013">
      <formula>$A587="Loss"</formula>
    </cfRule>
    <cfRule type="expression" dxfId="9002" priority="9014">
      <formula>$A587="Profit"</formula>
    </cfRule>
  </conditionalFormatting>
  <conditionalFormatting sqref="E587:E593">
    <cfRule type="expression" dxfId="9001" priority="9011">
      <formula>$A587="Loss"</formula>
    </cfRule>
    <cfRule type="expression" dxfId="9000" priority="9012">
      <formula>$A587="Profit"</formula>
    </cfRule>
  </conditionalFormatting>
  <conditionalFormatting sqref="E587:E593">
    <cfRule type="expression" dxfId="8999" priority="9009">
      <formula>$A587="Loss"</formula>
    </cfRule>
    <cfRule type="expression" dxfId="8998" priority="9010">
      <formula>$A587="Profit"</formula>
    </cfRule>
  </conditionalFormatting>
  <conditionalFormatting sqref="E587:E593">
    <cfRule type="expression" dxfId="8997" priority="9007">
      <formula>$A587="Loss"</formula>
    </cfRule>
    <cfRule type="expression" dxfId="8996" priority="9008">
      <formula>$A587="Profit"</formula>
    </cfRule>
  </conditionalFormatting>
  <conditionalFormatting sqref="E587:E593">
    <cfRule type="expression" dxfId="8995" priority="9005">
      <formula>$A587="Loss"</formula>
    </cfRule>
    <cfRule type="expression" dxfId="8994" priority="9006">
      <formula>$A587="Profit"</formula>
    </cfRule>
  </conditionalFormatting>
  <conditionalFormatting sqref="E587:E593">
    <cfRule type="expression" dxfId="8993" priority="9003">
      <formula>$A587="Loss"</formula>
    </cfRule>
    <cfRule type="expression" dxfId="8992" priority="9004">
      <formula>$A587="Profit"</formula>
    </cfRule>
  </conditionalFormatting>
  <conditionalFormatting sqref="E587:E593">
    <cfRule type="expression" dxfId="8991" priority="9001">
      <formula>$A587="Loss"</formula>
    </cfRule>
    <cfRule type="expression" dxfId="8990" priority="9002">
      <formula>$A587="Profit"</formula>
    </cfRule>
  </conditionalFormatting>
  <conditionalFormatting sqref="E587:E593">
    <cfRule type="expression" dxfId="8989" priority="8999">
      <formula>$A587="Loss"</formula>
    </cfRule>
    <cfRule type="expression" dxfId="8988" priority="9000">
      <formula>$A587="Profit"</formula>
    </cfRule>
  </conditionalFormatting>
  <conditionalFormatting sqref="E587:E593">
    <cfRule type="expression" dxfId="8987" priority="8997">
      <formula>$A587="Loss"</formula>
    </cfRule>
    <cfRule type="expression" dxfId="8986" priority="8998">
      <formula>$A587="Profit"</formula>
    </cfRule>
  </conditionalFormatting>
  <conditionalFormatting sqref="E587:E593">
    <cfRule type="expression" dxfId="8985" priority="8995">
      <formula>$A587="Loss"</formula>
    </cfRule>
    <cfRule type="expression" dxfId="8984" priority="8996">
      <formula>$A587="Profit"</formula>
    </cfRule>
  </conditionalFormatting>
  <conditionalFormatting sqref="C609:C612 E609:I612">
    <cfRule type="expression" dxfId="8983" priority="8993">
      <formula>$A609="Loss"</formula>
    </cfRule>
    <cfRule type="expression" dxfId="8982" priority="8994">
      <formula>$A609="Profit"</formula>
    </cfRule>
  </conditionalFormatting>
  <conditionalFormatting sqref="E612:I612">
    <cfRule type="expression" dxfId="8981" priority="8991">
      <formula>$A612="Loss"</formula>
    </cfRule>
    <cfRule type="expression" dxfId="8980" priority="8992">
      <formula>$A612="Profit"</formula>
    </cfRule>
  </conditionalFormatting>
  <conditionalFormatting sqref="E611:I611">
    <cfRule type="expression" dxfId="8979" priority="8989">
      <formula>$A611="Loss"</formula>
    </cfRule>
    <cfRule type="expression" dxfId="8978" priority="8990">
      <formula>$A611="Profit"</formula>
    </cfRule>
  </conditionalFormatting>
  <conditionalFormatting sqref="E611:I611">
    <cfRule type="expression" dxfId="8977" priority="8987">
      <formula>$A611="Loss"</formula>
    </cfRule>
    <cfRule type="expression" dxfId="8976" priority="8988">
      <formula>$A611="Profit"</formula>
    </cfRule>
  </conditionalFormatting>
  <conditionalFormatting sqref="E613:I613">
    <cfRule type="expression" dxfId="8975" priority="8985">
      <formula>$A613="Loss"</formula>
    </cfRule>
    <cfRule type="expression" dxfId="8974" priority="8986">
      <formula>$A613="Profit"</formula>
    </cfRule>
  </conditionalFormatting>
  <conditionalFormatting sqref="E612:I612">
    <cfRule type="expression" dxfId="8973" priority="8983">
      <formula>$A612="Loss"</formula>
    </cfRule>
    <cfRule type="expression" dxfId="8972" priority="8984">
      <formula>$A612="Profit"</formula>
    </cfRule>
  </conditionalFormatting>
  <conditionalFormatting sqref="E612:I612">
    <cfRule type="expression" dxfId="8971" priority="8981">
      <formula>$A612="Loss"</formula>
    </cfRule>
    <cfRule type="expression" dxfId="8970" priority="8982">
      <formula>$A612="Profit"</formula>
    </cfRule>
  </conditionalFormatting>
  <conditionalFormatting sqref="F613:I613">
    <cfRule type="expression" dxfId="8969" priority="8979">
      <formula>$A613="Loss"</formula>
    </cfRule>
    <cfRule type="expression" dxfId="8968" priority="8980">
      <formula>$A613="Profit"</formula>
    </cfRule>
  </conditionalFormatting>
  <conditionalFormatting sqref="F613:I613">
    <cfRule type="expression" dxfId="8967" priority="8977">
      <formula>$A613="Loss"</formula>
    </cfRule>
    <cfRule type="expression" dxfId="8966" priority="8978">
      <formula>$A613="Profit"</formula>
    </cfRule>
  </conditionalFormatting>
  <conditionalFormatting sqref="F614:I614">
    <cfRule type="expression" dxfId="8965" priority="8975">
      <formula>$A614="Loss"</formula>
    </cfRule>
    <cfRule type="expression" dxfId="8964" priority="8976">
      <formula>$A614="Profit"</formula>
    </cfRule>
  </conditionalFormatting>
  <conditionalFormatting sqref="F613:I613">
    <cfRule type="expression" dxfId="8963" priority="8973">
      <formula>$A613="Loss"</formula>
    </cfRule>
    <cfRule type="expression" dxfId="8962" priority="8974">
      <formula>$A613="Profit"</formula>
    </cfRule>
  </conditionalFormatting>
  <conditionalFormatting sqref="F613:I613">
    <cfRule type="expression" dxfId="8961" priority="8971">
      <formula>$A613="Loss"</formula>
    </cfRule>
    <cfRule type="expression" dxfId="8960" priority="8972">
      <formula>$A613="Profit"</formula>
    </cfRule>
  </conditionalFormatting>
  <conditionalFormatting sqref="J609 L609 K609:K610 J587:L608 J611:L627 J628:K630 J631:J634">
    <cfRule type="expression" dxfId="8959" priority="8969">
      <formula>$A587="Loss"</formula>
    </cfRule>
    <cfRule type="expression" dxfId="8958" priority="8970">
      <formula>$A587="Profit"</formula>
    </cfRule>
  </conditionalFormatting>
  <conditionalFormatting sqref="L610 J611:L612 J610">
    <cfRule type="expression" dxfId="8957" priority="8967">
      <formula>$A610="Loss"</formula>
    </cfRule>
    <cfRule type="expression" dxfId="8956" priority="8968">
      <formula>$A610="Profit"</formula>
    </cfRule>
  </conditionalFormatting>
  <conditionalFormatting sqref="J612:L612">
    <cfRule type="expression" dxfId="8955" priority="8965">
      <formula>$A612="Loss"</formula>
    </cfRule>
    <cfRule type="expression" dxfId="8954" priority="8966">
      <formula>$A612="Profit"</formula>
    </cfRule>
  </conditionalFormatting>
  <conditionalFormatting sqref="J611:L611">
    <cfRule type="expression" dxfId="8953" priority="8963">
      <formula>$A611="Loss"</formula>
    </cfRule>
    <cfRule type="expression" dxfId="8952" priority="8964">
      <formula>$A611="Profit"</formula>
    </cfRule>
  </conditionalFormatting>
  <conditionalFormatting sqref="J611:L611">
    <cfRule type="expression" dxfId="8951" priority="8961">
      <formula>$A611="Loss"</formula>
    </cfRule>
    <cfRule type="expression" dxfId="8950" priority="8962">
      <formula>$A611="Profit"</formula>
    </cfRule>
  </conditionalFormatting>
  <conditionalFormatting sqref="J613:L613">
    <cfRule type="expression" dxfId="8949" priority="8959">
      <formula>$A613="Loss"</formula>
    </cfRule>
    <cfRule type="expression" dxfId="8948" priority="8960">
      <formula>$A613="Profit"</formula>
    </cfRule>
  </conditionalFormatting>
  <conditionalFormatting sqref="J612:L612">
    <cfRule type="expression" dxfId="8947" priority="8957">
      <formula>$A612="Loss"</formula>
    </cfRule>
    <cfRule type="expression" dxfId="8946" priority="8958">
      <formula>$A612="Profit"</formula>
    </cfRule>
  </conditionalFormatting>
  <conditionalFormatting sqref="J612:L612">
    <cfRule type="expression" dxfId="8945" priority="8955">
      <formula>$A612="Loss"</formula>
    </cfRule>
    <cfRule type="expression" dxfId="8944" priority="8956">
      <formula>$A612="Profit"</formula>
    </cfRule>
  </conditionalFormatting>
  <conditionalFormatting sqref="J613:L613">
    <cfRule type="expression" dxfId="8943" priority="8953">
      <formula>$A613="Loss"</formula>
    </cfRule>
    <cfRule type="expression" dxfId="8942" priority="8954">
      <formula>$A613="Profit"</formula>
    </cfRule>
  </conditionalFormatting>
  <conditionalFormatting sqref="J613:L613">
    <cfRule type="expression" dxfId="8941" priority="8951">
      <formula>$A613="Loss"</formula>
    </cfRule>
    <cfRule type="expression" dxfId="8940" priority="8952">
      <formula>$A613="Profit"</formula>
    </cfRule>
  </conditionalFormatting>
  <conditionalFormatting sqref="J614:L614">
    <cfRule type="expression" dxfId="8939" priority="8949">
      <formula>$A614="Loss"</formula>
    </cfRule>
    <cfRule type="expression" dxfId="8938" priority="8950">
      <formula>$A614="Profit"</formula>
    </cfRule>
  </conditionalFormatting>
  <conditionalFormatting sqref="J613:L613">
    <cfRule type="expression" dxfId="8937" priority="8947">
      <formula>$A613="Loss"</formula>
    </cfRule>
    <cfRule type="expression" dxfId="8936" priority="8948">
      <formula>$A613="Profit"</formula>
    </cfRule>
  </conditionalFormatting>
  <conditionalFormatting sqref="J613:L613">
    <cfRule type="expression" dxfId="8935" priority="8945">
      <formula>$A613="Loss"</formula>
    </cfRule>
    <cfRule type="expression" dxfId="8934" priority="8946">
      <formula>$A613="Profit"</formula>
    </cfRule>
  </conditionalFormatting>
  <conditionalFormatting sqref="M587:M627">
    <cfRule type="expression" dxfId="8933" priority="8943">
      <formula>$A587="Loss"</formula>
    </cfRule>
    <cfRule type="expression" dxfId="8932" priority="8944">
      <formula>$A587="Profit"</formula>
    </cfRule>
  </conditionalFormatting>
  <conditionalFormatting sqref="C675:C679">
    <cfRule type="expression" dxfId="8931" priority="8941">
      <formula>$A675="Loss"</formula>
    </cfRule>
    <cfRule type="expression" dxfId="8930" priority="8942">
      <formula>$A675="Profit"</formula>
    </cfRule>
  </conditionalFormatting>
  <conditionalFormatting sqref="E700:N705 E706:E715 F699:N699 F706:G716 H706:N714 I715:L716 N715:N716">
    <cfRule type="expression" dxfId="8929" priority="8939">
      <formula>$A699="Loss"</formula>
    </cfRule>
    <cfRule type="expression" dxfId="8928" priority="8940">
      <formula>$A699="Profit"</formula>
    </cfRule>
  </conditionalFormatting>
  <conditionalFormatting sqref="F700:N700">
    <cfRule type="expression" dxfId="8927" priority="8937">
      <formula>$A700="Loss"</formula>
    </cfRule>
    <cfRule type="expression" dxfId="8926" priority="8938">
      <formula>$A700="Profit"</formula>
    </cfRule>
  </conditionalFormatting>
  <conditionalFormatting sqref="F701:N701">
    <cfRule type="expression" dxfId="8925" priority="8935">
      <formula>$A701="Loss"</formula>
    </cfRule>
    <cfRule type="expression" dxfId="8924" priority="8936">
      <formula>$A701="Profit"</formula>
    </cfRule>
  </conditionalFormatting>
  <conditionalFormatting sqref="F703:N703">
    <cfRule type="expression" dxfId="8923" priority="8933">
      <formula>$A703="Loss"</formula>
    </cfRule>
    <cfRule type="expression" dxfId="8922" priority="8934">
      <formula>$A703="Profit"</formula>
    </cfRule>
  </conditionalFormatting>
  <conditionalFormatting sqref="F711:G711 I711:M711">
    <cfRule type="expression" dxfId="8921" priority="8931">
      <formula>$A711="Loss"</formula>
    </cfRule>
    <cfRule type="expression" dxfId="8920" priority="8932">
      <formula>$A711="Profit"</formula>
    </cfRule>
  </conditionalFormatting>
  <conditionalFormatting sqref="F710:M710">
    <cfRule type="expression" dxfId="8919" priority="8929">
      <formula>$A710="Loss"</formula>
    </cfRule>
    <cfRule type="expression" dxfId="8918" priority="8930">
      <formula>$A710="Profit"</formula>
    </cfRule>
  </conditionalFormatting>
  <conditionalFormatting sqref="F702:N702">
    <cfRule type="expression" dxfId="8917" priority="8927">
      <formula>$A702="Loss"</formula>
    </cfRule>
    <cfRule type="expression" dxfId="8916" priority="8928">
      <formula>$A702="Profit"</formula>
    </cfRule>
  </conditionalFormatting>
  <conditionalFormatting sqref="F703:N703">
    <cfRule type="expression" dxfId="8915" priority="8925">
      <formula>$A703="Loss"</formula>
    </cfRule>
    <cfRule type="expression" dxfId="8914" priority="8926">
      <formula>$A703="Profit"</formula>
    </cfRule>
  </conditionalFormatting>
  <conditionalFormatting sqref="F705:N705">
    <cfRule type="expression" dxfId="8913" priority="8923">
      <formula>$A705="Loss"</formula>
    </cfRule>
    <cfRule type="expression" dxfId="8912" priority="8924">
      <formula>$A705="Profit"</formula>
    </cfRule>
  </conditionalFormatting>
  <conditionalFormatting sqref="F712:G712 I712:M712">
    <cfRule type="expression" dxfId="8911" priority="8921">
      <formula>$A712="Loss"</formula>
    </cfRule>
    <cfRule type="expression" dxfId="8910" priority="8922">
      <formula>$A712="Profit"</formula>
    </cfRule>
  </conditionalFormatting>
  <conditionalFormatting sqref="F701:N701">
    <cfRule type="expression" dxfId="8909" priority="8919">
      <formula>$A701="Loss"</formula>
    </cfRule>
    <cfRule type="expression" dxfId="8908" priority="8920">
      <formula>$A701="Profit"</formula>
    </cfRule>
  </conditionalFormatting>
  <conditionalFormatting sqref="F709:M709">
    <cfRule type="expression" dxfId="8907" priority="8917">
      <formula>$A709="Loss"</formula>
    </cfRule>
    <cfRule type="expression" dxfId="8906" priority="8918">
      <formula>$A709="Profit"</formula>
    </cfRule>
  </conditionalFormatting>
  <conditionalFormatting sqref="F708:M708">
    <cfRule type="expression" dxfId="8905" priority="8915">
      <formula>$A708="Loss"</formula>
    </cfRule>
    <cfRule type="expression" dxfId="8904" priority="8916">
      <formula>$A708="Profit"</formula>
    </cfRule>
  </conditionalFormatting>
  <conditionalFormatting sqref="F700:N700">
    <cfRule type="expression" dxfId="8903" priority="8913">
      <formula>$A700="Loss"</formula>
    </cfRule>
    <cfRule type="expression" dxfId="8902" priority="8914">
      <formula>$A700="Profit"</formula>
    </cfRule>
  </conditionalFormatting>
  <conditionalFormatting sqref="F701:N701">
    <cfRule type="expression" dxfId="8901" priority="8911">
      <formula>$A701="Loss"</formula>
    </cfRule>
    <cfRule type="expression" dxfId="8900" priority="8912">
      <formula>$A701="Profit"</formula>
    </cfRule>
  </conditionalFormatting>
  <conditionalFormatting sqref="F703:N703">
    <cfRule type="expression" dxfId="8899" priority="8909">
      <formula>$A703="Loss"</formula>
    </cfRule>
    <cfRule type="expression" dxfId="8898" priority="8910">
      <formula>$A703="Profit"</formula>
    </cfRule>
  </conditionalFormatting>
  <conditionalFormatting sqref="F710:M710">
    <cfRule type="expression" dxfId="8897" priority="8907">
      <formula>$A710="Loss"</formula>
    </cfRule>
    <cfRule type="expression" dxfId="8896" priority="8908">
      <formula>$A710="Profit"</formula>
    </cfRule>
  </conditionalFormatting>
  <conditionalFormatting sqref="F711:G711 I711:M711">
    <cfRule type="expression" dxfId="8895" priority="8905">
      <formula>$A711="Loss"</formula>
    </cfRule>
    <cfRule type="expression" dxfId="8894" priority="8906">
      <formula>$A711="Profit"</formula>
    </cfRule>
  </conditionalFormatting>
  <conditionalFormatting sqref="F710:M710">
    <cfRule type="expression" dxfId="8893" priority="8903">
      <formula>$A710="Loss"</formula>
    </cfRule>
    <cfRule type="expression" dxfId="8892" priority="8904">
      <formula>$A710="Profit"</formula>
    </cfRule>
  </conditionalFormatting>
  <conditionalFormatting sqref="F709:M709">
    <cfRule type="expression" dxfId="8891" priority="8901">
      <formula>$A709="Loss"</formula>
    </cfRule>
    <cfRule type="expression" dxfId="8890" priority="8902">
      <formula>$A709="Profit"</formula>
    </cfRule>
  </conditionalFormatting>
  <conditionalFormatting sqref="F711:G711 I711:M711">
    <cfRule type="expression" dxfId="8889" priority="8899">
      <formula>$A711="Loss"</formula>
    </cfRule>
    <cfRule type="expression" dxfId="8888" priority="8900">
      <formula>$A711="Profit"</formula>
    </cfRule>
  </conditionalFormatting>
  <conditionalFormatting sqref="F702:N702">
    <cfRule type="expression" dxfId="8887" priority="8897">
      <formula>$A702="Loss"</formula>
    </cfRule>
    <cfRule type="expression" dxfId="8886" priority="8898">
      <formula>$A702="Profit"</formula>
    </cfRule>
  </conditionalFormatting>
  <conditionalFormatting sqref="F710:M710">
    <cfRule type="expression" dxfId="8885" priority="8895">
      <formula>$A710="Loss"</formula>
    </cfRule>
    <cfRule type="expression" dxfId="8884" priority="8896">
      <formula>$A710="Profit"</formula>
    </cfRule>
  </conditionalFormatting>
  <conditionalFormatting sqref="F709:M709">
    <cfRule type="expression" dxfId="8883" priority="8893">
      <formula>$A709="Loss"</formula>
    </cfRule>
    <cfRule type="expression" dxfId="8882" priority="8894">
      <formula>$A709="Profit"</formula>
    </cfRule>
  </conditionalFormatting>
  <conditionalFormatting sqref="F701:N701">
    <cfRule type="expression" dxfId="8881" priority="8891">
      <formula>$A701="Loss"</formula>
    </cfRule>
    <cfRule type="expression" dxfId="8880" priority="8892">
      <formula>$A701="Profit"</formula>
    </cfRule>
  </conditionalFormatting>
  <conditionalFormatting sqref="F702:N702">
    <cfRule type="expression" dxfId="8879" priority="8889">
      <formula>$A702="Loss"</formula>
    </cfRule>
    <cfRule type="expression" dxfId="8878" priority="8890">
      <formula>$A702="Profit"</formula>
    </cfRule>
  </conditionalFormatting>
  <conditionalFormatting sqref="F704:N704">
    <cfRule type="expression" dxfId="8877" priority="8887">
      <formula>$A704="Loss"</formula>
    </cfRule>
    <cfRule type="expression" dxfId="8876" priority="8888">
      <formula>$A704="Profit"</formula>
    </cfRule>
  </conditionalFormatting>
  <conditionalFormatting sqref="F708:M708">
    <cfRule type="expression" dxfId="8875" priority="8885">
      <formula>$A708="Loss"</formula>
    </cfRule>
    <cfRule type="expression" dxfId="8874" priority="8886">
      <formula>$A708="Profit"</formula>
    </cfRule>
  </conditionalFormatting>
  <conditionalFormatting sqref="F707:M707 J708:J712">
    <cfRule type="expression" dxfId="8873" priority="8883">
      <formula>$A707="Loss"</formula>
    </cfRule>
    <cfRule type="expression" dxfId="8872" priority="8884">
      <formula>$A707="Profit"</formula>
    </cfRule>
  </conditionalFormatting>
  <conditionalFormatting sqref="F702:N702">
    <cfRule type="expression" dxfId="8871" priority="8881">
      <formula>$A702="Loss"</formula>
    </cfRule>
    <cfRule type="expression" dxfId="8870" priority="8882">
      <formula>$A702="Profit"</formula>
    </cfRule>
  </conditionalFormatting>
  <conditionalFormatting sqref="F709:M709">
    <cfRule type="expression" dxfId="8869" priority="8879">
      <formula>$A709="Loss"</formula>
    </cfRule>
    <cfRule type="expression" dxfId="8868" priority="8880">
      <formula>$A709="Profit"</formula>
    </cfRule>
  </conditionalFormatting>
  <conditionalFormatting sqref="F710:M710">
    <cfRule type="expression" dxfId="8867" priority="8877">
      <formula>$A710="Loss"</formula>
    </cfRule>
    <cfRule type="expression" dxfId="8866" priority="8878">
      <formula>$A710="Profit"</formula>
    </cfRule>
  </conditionalFormatting>
  <conditionalFormatting sqref="F709:M709">
    <cfRule type="expression" dxfId="8865" priority="8875">
      <formula>$A709="Loss"</formula>
    </cfRule>
    <cfRule type="expression" dxfId="8864" priority="8876">
      <formula>$A709="Profit"</formula>
    </cfRule>
  </conditionalFormatting>
  <conditionalFormatting sqref="F708:M708">
    <cfRule type="expression" dxfId="8863" priority="8873">
      <formula>$A708="Loss"</formula>
    </cfRule>
    <cfRule type="expression" dxfId="8862" priority="8874">
      <formula>$A708="Profit"</formula>
    </cfRule>
  </conditionalFormatting>
  <conditionalFormatting sqref="F710:M710">
    <cfRule type="expression" dxfId="8861" priority="8871">
      <formula>$A710="Loss"</formula>
    </cfRule>
    <cfRule type="expression" dxfId="8860" priority="8872">
      <formula>$A710="Profit"</formula>
    </cfRule>
  </conditionalFormatting>
  <conditionalFormatting sqref="F702:N702">
    <cfRule type="expression" dxfId="8859" priority="8869">
      <formula>$A702="Loss"</formula>
    </cfRule>
    <cfRule type="expression" dxfId="8858" priority="8870">
      <formula>$A702="Profit"</formula>
    </cfRule>
  </conditionalFormatting>
  <conditionalFormatting sqref="F709:M709">
    <cfRule type="expression" dxfId="8857" priority="8867">
      <formula>$A709="Loss"</formula>
    </cfRule>
    <cfRule type="expression" dxfId="8856" priority="8868">
      <formula>$A709="Profit"</formula>
    </cfRule>
  </conditionalFormatting>
  <conditionalFormatting sqref="F701:N701">
    <cfRule type="expression" dxfId="8855" priority="8865">
      <formula>$A701="Loss"</formula>
    </cfRule>
    <cfRule type="expression" dxfId="8854" priority="8866">
      <formula>$A701="Profit"</formula>
    </cfRule>
  </conditionalFormatting>
  <conditionalFormatting sqref="F702:N702">
    <cfRule type="expression" dxfId="8853" priority="8863">
      <formula>$A702="Loss"</formula>
    </cfRule>
    <cfRule type="expression" dxfId="8852" priority="8864">
      <formula>$A702="Profit"</formula>
    </cfRule>
  </conditionalFormatting>
  <conditionalFormatting sqref="F704:N704">
    <cfRule type="expression" dxfId="8851" priority="8861">
      <formula>$A704="Loss"</formula>
    </cfRule>
    <cfRule type="expression" dxfId="8850" priority="8862">
      <formula>$A704="Profit"</formula>
    </cfRule>
  </conditionalFormatting>
  <conditionalFormatting sqref="F708:M708">
    <cfRule type="expression" dxfId="8849" priority="8859">
      <formula>$A708="Loss"</formula>
    </cfRule>
    <cfRule type="expression" dxfId="8848" priority="8860">
      <formula>$A708="Profit"</formula>
    </cfRule>
  </conditionalFormatting>
  <conditionalFormatting sqref="F707:M707 J708:J712">
    <cfRule type="expression" dxfId="8847" priority="8857">
      <formula>$A707="Loss"</formula>
    </cfRule>
    <cfRule type="expression" dxfId="8846" priority="8858">
      <formula>$A707="Profit"</formula>
    </cfRule>
  </conditionalFormatting>
  <conditionalFormatting sqref="F702:N702">
    <cfRule type="expression" dxfId="8845" priority="8855">
      <formula>$A702="Loss"</formula>
    </cfRule>
    <cfRule type="expression" dxfId="8844" priority="8856">
      <formula>$A702="Profit"</formula>
    </cfRule>
  </conditionalFormatting>
  <conditionalFormatting sqref="F709:M709">
    <cfRule type="expression" dxfId="8843" priority="8853">
      <formula>$A709="Loss"</formula>
    </cfRule>
    <cfRule type="expression" dxfId="8842" priority="8854">
      <formula>$A709="Profit"</formula>
    </cfRule>
  </conditionalFormatting>
  <conditionalFormatting sqref="F709:M709">
    <cfRule type="expression" dxfId="8841" priority="8851">
      <formula>$A709="Loss"</formula>
    </cfRule>
    <cfRule type="expression" dxfId="8840" priority="8852">
      <formula>$A709="Profit"</formula>
    </cfRule>
  </conditionalFormatting>
  <conditionalFormatting sqref="F708:M708">
    <cfRule type="expression" dxfId="8839" priority="8849">
      <formula>$A708="Loss"</formula>
    </cfRule>
    <cfRule type="expression" dxfId="8838" priority="8850">
      <formula>$A708="Profit"</formula>
    </cfRule>
  </conditionalFormatting>
  <conditionalFormatting sqref="F701:N701">
    <cfRule type="expression" dxfId="8837" priority="8847">
      <formula>$A701="Loss"</formula>
    </cfRule>
    <cfRule type="expression" dxfId="8836" priority="8848">
      <formula>$A701="Profit"</formula>
    </cfRule>
  </conditionalFormatting>
  <conditionalFormatting sqref="F709:M709">
    <cfRule type="expression" dxfId="8835" priority="8845">
      <formula>$A709="Loss"</formula>
    </cfRule>
    <cfRule type="expression" dxfId="8834" priority="8846">
      <formula>$A709="Profit"</formula>
    </cfRule>
  </conditionalFormatting>
  <conditionalFormatting sqref="F708:M708">
    <cfRule type="expression" dxfId="8833" priority="8843">
      <formula>$A708="Loss"</formula>
    </cfRule>
    <cfRule type="expression" dxfId="8832" priority="8844">
      <formula>$A708="Profit"</formula>
    </cfRule>
  </conditionalFormatting>
  <conditionalFormatting sqref="F701:N701">
    <cfRule type="expression" dxfId="8831" priority="8841">
      <formula>$A701="Loss"</formula>
    </cfRule>
    <cfRule type="expression" dxfId="8830" priority="8842">
      <formula>$A701="Profit"</formula>
    </cfRule>
  </conditionalFormatting>
  <conditionalFormatting sqref="F703:N703">
    <cfRule type="expression" dxfId="8829" priority="8839">
      <formula>$A703="Loss"</formula>
    </cfRule>
    <cfRule type="expression" dxfId="8828" priority="8840">
      <formula>$A703="Profit"</formula>
    </cfRule>
  </conditionalFormatting>
  <conditionalFormatting sqref="F707:M707 J708:J712">
    <cfRule type="expression" dxfId="8827" priority="8837">
      <formula>$A707="Loss"</formula>
    </cfRule>
    <cfRule type="expression" dxfId="8826" priority="8838">
      <formula>$A707="Profit"</formula>
    </cfRule>
  </conditionalFormatting>
  <conditionalFormatting sqref="F706:M706">
    <cfRule type="expression" dxfId="8825" priority="8835">
      <formula>$A706="Loss"</formula>
    </cfRule>
    <cfRule type="expression" dxfId="8824" priority="8836">
      <formula>$A706="Profit"</formula>
    </cfRule>
  </conditionalFormatting>
  <conditionalFormatting sqref="F701:N701">
    <cfRule type="expression" dxfId="8823" priority="8833">
      <formula>$A701="Loss"</formula>
    </cfRule>
    <cfRule type="expression" dxfId="8822" priority="8834">
      <formula>$A701="Profit"</formula>
    </cfRule>
  </conditionalFormatting>
  <conditionalFormatting sqref="F708:M708">
    <cfRule type="expression" dxfId="8821" priority="8831">
      <formula>$A708="Loss"</formula>
    </cfRule>
    <cfRule type="expression" dxfId="8820" priority="8832">
      <formula>$A708="Profit"</formula>
    </cfRule>
  </conditionalFormatting>
  <conditionalFormatting sqref="F709:M709">
    <cfRule type="expression" dxfId="8819" priority="8829">
      <formula>$A709="Loss"</formula>
    </cfRule>
    <cfRule type="expression" dxfId="8818" priority="8830">
      <formula>$A709="Profit"</formula>
    </cfRule>
  </conditionalFormatting>
  <conditionalFormatting sqref="F708:M708">
    <cfRule type="expression" dxfId="8817" priority="8827">
      <formula>$A708="Loss"</formula>
    </cfRule>
    <cfRule type="expression" dxfId="8816" priority="8828">
      <formula>$A708="Profit"</formula>
    </cfRule>
  </conditionalFormatting>
  <conditionalFormatting sqref="F707:M707 J708:J712">
    <cfRule type="expression" dxfId="8815" priority="8825">
      <formula>$A707="Loss"</formula>
    </cfRule>
    <cfRule type="expression" dxfId="8814" priority="8826">
      <formula>$A707="Profit"</formula>
    </cfRule>
  </conditionalFormatting>
  <conditionalFormatting sqref="F709:M709">
    <cfRule type="expression" dxfId="8813" priority="8823">
      <formula>$A709="Loss"</formula>
    </cfRule>
    <cfRule type="expression" dxfId="8812" priority="8824">
      <formula>$A709="Profit"</formula>
    </cfRule>
  </conditionalFormatting>
  <conditionalFormatting sqref="F708:L708">
    <cfRule type="expression" dxfId="8811" priority="8821">
      <formula>$A708="Loss"</formula>
    </cfRule>
    <cfRule type="expression" dxfId="8810" priority="8822">
      <formula>$A708="Profit"</formula>
    </cfRule>
  </conditionalFormatting>
  <conditionalFormatting sqref="F708:L708">
    <cfRule type="expression" dxfId="8809" priority="8819">
      <formula>$A708="Loss"</formula>
    </cfRule>
    <cfRule type="expression" dxfId="8808" priority="8820">
      <formula>$A708="Profit"</formula>
    </cfRule>
  </conditionalFormatting>
  <conditionalFormatting sqref="F708:L708">
    <cfRule type="expression" dxfId="8807" priority="8817">
      <formula>$A708="Loss"</formula>
    </cfRule>
    <cfRule type="expression" dxfId="8806" priority="8818">
      <formula>$A708="Profit"</formula>
    </cfRule>
  </conditionalFormatting>
  <conditionalFormatting sqref="F708:L708">
    <cfRule type="expression" dxfId="8805" priority="8815">
      <formula>$A708="Loss"</formula>
    </cfRule>
    <cfRule type="expression" dxfId="8804" priority="8816">
      <formula>$A708="Profit"</formula>
    </cfRule>
  </conditionalFormatting>
  <conditionalFormatting sqref="F708:L708">
    <cfRule type="expression" dxfId="8803" priority="8813">
      <formula>$A708="Loss"</formula>
    </cfRule>
    <cfRule type="expression" dxfId="8802" priority="8814">
      <formula>$A708="Profit"</formula>
    </cfRule>
  </conditionalFormatting>
  <conditionalFormatting sqref="F708:L708">
    <cfRule type="expression" dxfId="8801" priority="8811">
      <formula>$A708="Loss"</formula>
    </cfRule>
    <cfRule type="expression" dxfId="8800" priority="8812">
      <formula>$A708="Profit"</formula>
    </cfRule>
  </conditionalFormatting>
  <conditionalFormatting sqref="F708:L708">
    <cfRule type="expression" dxfId="8799" priority="8809">
      <formula>$A708="Loss"</formula>
    </cfRule>
    <cfRule type="expression" dxfId="8798" priority="8810">
      <formula>$A708="Profit"</formula>
    </cfRule>
  </conditionalFormatting>
  <conditionalFormatting sqref="F708:L708">
    <cfRule type="expression" dxfId="8797" priority="8807">
      <formula>$A708="Loss"</formula>
    </cfRule>
    <cfRule type="expression" dxfId="8796" priority="8808">
      <formula>$A708="Profit"</formula>
    </cfRule>
  </conditionalFormatting>
  <conditionalFormatting sqref="F708:L708">
    <cfRule type="expression" dxfId="8795" priority="8805">
      <formula>$A708="Loss"</formula>
    </cfRule>
    <cfRule type="expression" dxfId="8794" priority="8806">
      <formula>$A708="Profit"</formula>
    </cfRule>
  </conditionalFormatting>
  <conditionalFormatting sqref="F708:L708">
    <cfRule type="expression" dxfId="8793" priority="8803">
      <formula>$A708="Loss"</formula>
    </cfRule>
    <cfRule type="expression" dxfId="8792" priority="8804">
      <formula>$A708="Profit"</formula>
    </cfRule>
  </conditionalFormatting>
  <conditionalFormatting sqref="F708:L708">
    <cfRule type="expression" dxfId="8791" priority="8801">
      <formula>$A708="Loss"</formula>
    </cfRule>
    <cfRule type="expression" dxfId="8790" priority="8802">
      <formula>$A708="Profit"</formula>
    </cfRule>
  </conditionalFormatting>
  <conditionalFormatting sqref="H711 H713:H716">
    <cfRule type="expression" dxfId="8789" priority="8799">
      <formula>$A711="Loss"</formula>
    </cfRule>
    <cfRule type="expression" dxfId="8788" priority="8800">
      <formula>$A711="Profit"</formula>
    </cfRule>
  </conditionalFormatting>
  <conditionalFormatting sqref="H711:H716">
    <cfRule type="expression" dxfId="8787" priority="8797">
      <formula>$A711="Loss"</formula>
    </cfRule>
    <cfRule type="expression" dxfId="8786" priority="8798">
      <formula>$A711="Profit"</formula>
    </cfRule>
  </conditionalFormatting>
  <conditionalFormatting sqref="H712">
    <cfRule type="expression" dxfId="8785" priority="8795">
      <formula>$A712="Loss"</formula>
    </cfRule>
    <cfRule type="expression" dxfId="8784" priority="8796">
      <formula>$A712="Profit"</formula>
    </cfRule>
  </conditionalFormatting>
  <conditionalFormatting sqref="H713">
    <cfRule type="expression" dxfId="8783" priority="8793">
      <formula>$A713="Loss"</formula>
    </cfRule>
    <cfRule type="expression" dxfId="8782" priority="8794">
      <formula>$A713="Profit"</formula>
    </cfRule>
  </conditionalFormatting>
  <conditionalFormatting sqref="H715">
    <cfRule type="expression" dxfId="8781" priority="8791">
      <formula>$A715="Loss"</formula>
    </cfRule>
    <cfRule type="expression" dxfId="8780" priority="8792">
      <formula>$A715="Profit"</formula>
    </cfRule>
  </conditionalFormatting>
  <conditionalFormatting sqref="H715">
    <cfRule type="expression" dxfId="8779" priority="8789">
      <formula>$A715="Loss"</formula>
    </cfRule>
    <cfRule type="expression" dxfId="8778" priority="8790">
      <formula>$A715="Profit"</formula>
    </cfRule>
  </conditionalFormatting>
  <conditionalFormatting sqref="H713">
    <cfRule type="expression" dxfId="8777" priority="8787">
      <formula>$A713="Loss"</formula>
    </cfRule>
    <cfRule type="expression" dxfId="8776" priority="8788">
      <formula>$A713="Profit"</formula>
    </cfRule>
  </conditionalFormatting>
  <conditionalFormatting sqref="H712">
    <cfRule type="expression" dxfId="8775" priority="8785">
      <formula>$A712="Loss"</formula>
    </cfRule>
    <cfRule type="expression" dxfId="8774" priority="8786">
      <formula>$A712="Profit"</formula>
    </cfRule>
  </conditionalFormatting>
  <conditionalFormatting sqref="H713">
    <cfRule type="expression" dxfId="8773" priority="8783">
      <formula>$A713="Loss"</formula>
    </cfRule>
    <cfRule type="expression" dxfId="8772" priority="8784">
      <formula>$A713="Profit"</formula>
    </cfRule>
  </conditionalFormatting>
  <conditionalFormatting sqref="H715">
    <cfRule type="expression" dxfId="8771" priority="8781">
      <formula>$A715="Loss"</formula>
    </cfRule>
    <cfRule type="expression" dxfId="8770" priority="8782">
      <formula>$A715="Profit"</formula>
    </cfRule>
  </conditionalFormatting>
  <conditionalFormatting sqref="H713">
    <cfRule type="expression" dxfId="8769" priority="8779">
      <formula>$A713="Loss"</formula>
    </cfRule>
    <cfRule type="expression" dxfId="8768" priority="8780">
      <formula>$A713="Profit"</formula>
    </cfRule>
  </conditionalFormatting>
  <conditionalFormatting sqref="H716">
    <cfRule type="expression" dxfId="8767" priority="8777">
      <formula>$A716="Loss"</formula>
    </cfRule>
    <cfRule type="expression" dxfId="8766" priority="8778">
      <formula>$A716="Profit"</formula>
    </cfRule>
  </conditionalFormatting>
  <conditionalFormatting sqref="H713">
    <cfRule type="expression" dxfId="8765" priority="8775">
      <formula>$A713="Loss"</formula>
    </cfRule>
    <cfRule type="expression" dxfId="8764" priority="8776">
      <formula>$A713="Profit"</formula>
    </cfRule>
  </conditionalFormatting>
  <conditionalFormatting sqref="H716">
    <cfRule type="expression" dxfId="8763" priority="8773">
      <formula>$A716="Loss"</formula>
    </cfRule>
    <cfRule type="expression" dxfId="8762" priority="8774">
      <formula>$A716="Profit"</formula>
    </cfRule>
  </conditionalFormatting>
  <conditionalFormatting sqref="H713">
    <cfRule type="expression" dxfId="8761" priority="8771">
      <formula>$A713="Loss"</formula>
    </cfRule>
    <cfRule type="expression" dxfId="8760" priority="8772">
      <formula>$A713="Profit"</formula>
    </cfRule>
  </conditionalFormatting>
  <conditionalFormatting sqref="H713">
    <cfRule type="expression" dxfId="8759" priority="8769">
      <formula>$A713="Loss"</formula>
    </cfRule>
    <cfRule type="expression" dxfId="8758" priority="8770">
      <formula>$A713="Profit"</formula>
    </cfRule>
  </conditionalFormatting>
  <conditionalFormatting sqref="H715">
    <cfRule type="expression" dxfId="8757" priority="8767">
      <formula>$A715="Loss"</formula>
    </cfRule>
    <cfRule type="expression" dxfId="8756" priority="8768">
      <formula>$A715="Profit"</formula>
    </cfRule>
  </conditionalFormatting>
  <conditionalFormatting sqref="H713">
    <cfRule type="expression" dxfId="8755" priority="8765">
      <formula>$A713="Loss"</formula>
    </cfRule>
    <cfRule type="expression" dxfId="8754" priority="8766">
      <formula>$A713="Profit"</formula>
    </cfRule>
  </conditionalFormatting>
  <conditionalFormatting sqref="I714:L714">
    <cfRule type="expression" dxfId="8753" priority="8763">
      <formula>$A714="Loss"</formula>
    </cfRule>
    <cfRule type="expression" dxfId="8752" priority="8764">
      <formula>$A714="Profit"</formula>
    </cfRule>
  </conditionalFormatting>
  <conditionalFormatting sqref="H714">
    <cfRule type="expression" dxfId="8751" priority="8761">
      <formula>$A714="Loss"</formula>
    </cfRule>
    <cfRule type="expression" dxfId="8750" priority="8762">
      <formula>$A714="Profit"</formula>
    </cfRule>
  </conditionalFormatting>
  <conditionalFormatting sqref="H714">
    <cfRule type="expression" dxfId="8749" priority="8759">
      <formula>$A714="Loss"</formula>
    </cfRule>
    <cfRule type="expression" dxfId="8748" priority="8760">
      <formula>$A714="Profit"</formula>
    </cfRule>
  </conditionalFormatting>
  <conditionalFormatting sqref="H714">
    <cfRule type="expression" dxfId="8747" priority="8757">
      <formula>$A714="Loss"</formula>
    </cfRule>
    <cfRule type="expression" dxfId="8746" priority="8758">
      <formula>$A714="Profit"</formula>
    </cfRule>
  </conditionalFormatting>
  <conditionalFormatting sqref="H714">
    <cfRule type="expression" dxfId="8745" priority="8755">
      <formula>$A714="Loss"</formula>
    </cfRule>
    <cfRule type="expression" dxfId="8744" priority="8756">
      <formula>$A714="Profit"</formula>
    </cfRule>
  </conditionalFormatting>
  <conditionalFormatting sqref="H714">
    <cfRule type="expression" dxfId="8743" priority="8753">
      <formula>$A714="Loss"</formula>
    </cfRule>
    <cfRule type="expression" dxfId="8742" priority="8754">
      <formula>$A714="Profit"</formula>
    </cfRule>
  </conditionalFormatting>
  <conditionalFormatting sqref="H714">
    <cfRule type="expression" dxfId="8741" priority="8751">
      <formula>$A714="Loss"</formula>
    </cfRule>
    <cfRule type="expression" dxfId="8740" priority="8752">
      <formula>$A714="Profit"</formula>
    </cfRule>
  </conditionalFormatting>
  <conditionalFormatting sqref="H715">
    <cfRule type="expression" dxfId="8739" priority="8749">
      <formula>$A715="Loss"</formula>
    </cfRule>
    <cfRule type="expression" dxfId="8738" priority="8750">
      <formula>$A715="Profit"</formula>
    </cfRule>
  </conditionalFormatting>
  <conditionalFormatting sqref="H716">
    <cfRule type="expression" dxfId="8737" priority="8747">
      <formula>$A716="Loss"</formula>
    </cfRule>
    <cfRule type="expression" dxfId="8736" priority="8748">
      <formula>$A716="Profit"</formula>
    </cfRule>
  </conditionalFormatting>
  <conditionalFormatting sqref="F710:H710">
    <cfRule type="expression" dxfId="8735" priority="8745">
      <formula>$A710="Loss"</formula>
    </cfRule>
    <cfRule type="expression" dxfId="8734" priority="8746">
      <formula>$A710="Profit"</formula>
    </cfRule>
  </conditionalFormatting>
  <conditionalFormatting sqref="F710:H710">
    <cfRule type="expression" dxfId="8733" priority="8743">
      <formula>$A710="Loss"</formula>
    </cfRule>
    <cfRule type="expression" dxfId="8732" priority="8744">
      <formula>$A710="Profit"</formula>
    </cfRule>
  </conditionalFormatting>
  <conditionalFormatting sqref="F710:H710">
    <cfRule type="expression" dxfId="8731" priority="8741">
      <formula>$A710="Loss"</formula>
    </cfRule>
    <cfRule type="expression" dxfId="8730" priority="8742">
      <formula>$A710="Profit"</formula>
    </cfRule>
  </conditionalFormatting>
  <conditionalFormatting sqref="F710:H710">
    <cfRule type="expression" dxfId="8729" priority="8739">
      <formula>$A710="Loss"</formula>
    </cfRule>
    <cfRule type="expression" dxfId="8728" priority="8740">
      <formula>$A710="Profit"</formula>
    </cfRule>
  </conditionalFormatting>
  <conditionalFormatting sqref="F710:H710">
    <cfRule type="expression" dxfId="8727" priority="8737">
      <formula>$A710="Loss"</formula>
    </cfRule>
    <cfRule type="expression" dxfId="8726" priority="8738">
      <formula>$A710="Profit"</formula>
    </cfRule>
  </conditionalFormatting>
  <conditionalFormatting sqref="F710:H710">
    <cfRule type="expression" dxfId="8725" priority="8735">
      <formula>$A710="Loss"</formula>
    </cfRule>
    <cfRule type="expression" dxfId="8724" priority="8736">
      <formula>$A710="Profit"</formula>
    </cfRule>
  </conditionalFormatting>
  <conditionalFormatting sqref="F710:H710">
    <cfRule type="expression" dxfId="8723" priority="8733">
      <formula>$A710="Loss"</formula>
    </cfRule>
    <cfRule type="expression" dxfId="8722" priority="8734">
      <formula>$A710="Profit"</formula>
    </cfRule>
  </conditionalFormatting>
  <conditionalFormatting sqref="F710:H710">
    <cfRule type="expression" dxfId="8721" priority="8731">
      <formula>$A710="Loss"</formula>
    </cfRule>
    <cfRule type="expression" dxfId="8720" priority="8732">
      <formula>$A710="Profit"</formula>
    </cfRule>
  </conditionalFormatting>
  <conditionalFormatting sqref="F710:H710">
    <cfRule type="expression" dxfId="8719" priority="8729">
      <formula>$A710="Loss"</formula>
    </cfRule>
    <cfRule type="expression" dxfId="8718" priority="8730">
      <formula>$A710="Profit"</formula>
    </cfRule>
  </conditionalFormatting>
  <conditionalFormatting sqref="F710:H710">
    <cfRule type="expression" dxfId="8717" priority="8727">
      <formula>$A710="Loss"</formula>
    </cfRule>
    <cfRule type="expression" dxfId="8716" priority="8728">
      <formula>$A710="Profit"</formula>
    </cfRule>
  </conditionalFormatting>
  <conditionalFormatting sqref="F710:H710">
    <cfRule type="expression" dxfId="8715" priority="8725">
      <formula>$A710="Loss"</formula>
    </cfRule>
    <cfRule type="expression" dxfId="8714" priority="8726">
      <formula>$A710="Profit"</formula>
    </cfRule>
  </conditionalFormatting>
  <conditionalFormatting sqref="F713:G713 I713:L713">
    <cfRule type="expression" dxfId="8713" priority="8723">
      <formula>$A713="Loss"</formula>
    </cfRule>
    <cfRule type="expression" dxfId="8712" priority="8724">
      <formula>$A713="Profit"</formula>
    </cfRule>
  </conditionalFormatting>
  <conditionalFormatting sqref="F712:L712">
    <cfRule type="expression" dxfId="8711" priority="8721">
      <formula>$A712="Loss"</formula>
    </cfRule>
    <cfRule type="expression" dxfId="8710" priority="8722">
      <formula>$A712="Profit"</formula>
    </cfRule>
  </conditionalFormatting>
  <conditionalFormatting sqref="F714:G714 I714:L714">
    <cfRule type="expression" dxfId="8709" priority="8719">
      <formula>$A714="Loss"</formula>
    </cfRule>
    <cfRule type="expression" dxfId="8708" priority="8720">
      <formula>$A714="Profit"</formula>
    </cfRule>
  </conditionalFormatting>
  <conditionalFormatting sqref="F711:L711">
    <cfRule type="expression" dxfId="8707" priority="8717">
      <formula>$A711="Loss"</formula>
    </cfRule>
    <cfRule type="expression" dxfId="8706" priority="8718">
      <formula>$A711="Profit"</formula>
    </cfRule>
  </conditionalFormatting>
  <conditionalFormatting sqref="F712:L712">
    <cfRule type="expression" dxfId="8705" priority="8715">
      <formula>$A712="Loss"</formula>
    </cfRule>
    <cfRule type="expression" dxfId="8704" priority="8716">
      <formula>$A712="Profit"</formula>
    </cfRule>
  </conditionalFormatting>
  <conditionalFormatting sqref="F713:G713 I713:L713">
    <cfRule type="expression" dxfId="8703" priority="8713">
      <formula>$A713="Loss"</formula>
    </cfRule>
    <cfRule type="expression" dxfId="8702" priority="8714">
      <formula>$A713="Profit"</formula>
    </cfRule>
  </conditionalFormatting>
  <conditionalFormatting sqref="F712:L712">
    <cfRule type="expression" dxfId="8701" priority="8711">
      <formula>$A712="Loss"</formula>
    </cfRule>
    <cfRule type="expression" dxfId="8700" priority="8712">
      <formula>$A712="Profit"</formula>
    </cfRule>
  </conditionalFormatting>
  <conditionalFormatting sqref="F711:L711">
    <cfRule type="expression" dxfId="8699" priority="8709">
      <formula>$A711="Loss"</formula>
    </cfRule>
    <cfRule type="expression" dxfId="8698" priority="8710">
      <formula>$A711="Profit"</formula>
    </cfRule>
  </conditionalFormatting>
  <conditionalFormatting sqref="F713:G713 I713:L713">
    <cfRule type="expression" dxfId="8697" priority="8707">
      <formula>$A713="Loss"</formula>
    </cfRule>
    <cfRule type="expression" dxfId="8696" priority="8708">
      <formula>$A713="Profit"</formula>
    </cfRule>
  </conditionalFormatting>
  <conditionalFormatting sqref="F712:L712">
    <cfRule type="expression" dxfId="8695" priority="8705">
      <formula>$A712="Loss"</formula>
    </cfRule>
    <cfRule type="expression" dxfId="8694" priority="8706">
      <formula>$A712="Profit"</formula>
    </cfRule>
  </conditionalFormatting>
  <conditionalFormatting sqref="F711:L711">
    <cfRule type="expression" dxfId="8693" priority="8703">
      <formula>$A711="Loss"</formula>
    </cfRule>
    <cfRule type="expression" dxfId="8692" priority="8704">
      <formula>$A711="Profit"</formula>
    </cfRule>
  </conditionalFormatting>
  <conditionalFormatting sqref="F711:L711">
    <cfRule type="expression" dxfId="8691" priority="8701">
      <formula>$A711="Loss"</formula>
    </cfRule>
    <cfRule type="expression" dxfId="8690" priority="8702">
      <formula>$A711="Profit"</formula>
    </cfRule>
  </conditionalFormatting>
  <conditionalFormatting sqref="F712:L712">
    <cfRule type="expression" dxfId="8689" priority="8699">
      <formula>$A712="Loss"</formula>
    </cfRule>
    <cfRule type="expression" dxfId="8688" priority="8700">
      <formula>$A712="Profit"</formula>
    </cfRule>
  </conditionalFormatting>
  <conditionalFormatting sqref="F711:L711">
    <cfRule type="expression" dxfId="8687" priority="8697">
      <formula>$A711="Loss"</formula>
    </cfRule>
    <cfRule type="expression" dxfId="8686" priority="8698">
      <formula>$A711="Profit"</formula>
    </cfRule>
  </conditionalFormatting>
  <conditionalFormatting sqref="F712:L712">
    <cfRule type="expression" dxfId="8685" priority="8695">
      <formula>$A712="Loss"</formula>
    </cfRule>
    <cfRule type="expression" dxfId="8684" priority="8696">
      <formula>$A712="Profit"</formula>
    </cfRule>
  </conditionalFormatting>
  <conditionalFormatting sqref="F711:L711">
    <cfRule type="expression" dxfId="8683" priority="8693">
      <formula>$A711="Loss"</formula>
    </cfRule>
    <cfRule type="expression" dxfId="8682" priority="8694">
      <formula>$A711="Profit"</formula>
    </cfRule>
  </conditionalFormatting>
  <conditionalFormatting sqref="F711:L711">
    <cfRule type="expression" dxfId="8681" priority="8691">
      <formula>$A711="Loss"</formula>
    </cfRule>
    <cfRule type="expression" dxfId="8680" priority="8692">
      <formula>$A711="Profit"</formula>
    </cfRule>
  </conditionalFormatting>
  <conditionalFormatting sqref="F711:L711">
    <cfRule type="expression" dxfId="8679" priority="8689">
      <formula>$A711="Loss"</formula>
    </cfRule>
    <cfRule type="expression" dxfId="8678" priority="8690">
      <formula>$A711="Profit"</formula>
    </cfRule>
  </conditionalFormatting>
  <conditionalFormatting sqref="F711:L711">
    <cfRule type="expression" dxfId="8677" priority="8687">
      <formula>$A711="Loss"</formula>
    </cfRule>
    <cfRule type="expression" dxfId="8676" priority="8688">
      <formula>$A711="Profit"</formula>
    </cfRule>
  </conditionalFormatting>
  <conditionalFormatting sqref="F711:L711">
    <cfRule type="expression" dxfId="8675" priority="8685">
      <formula>$A711="Loss"</formula>
    </cfRule>
    <cfRule type="expression" dxfId="8674" priority="8686">
      <formula>$A711="Profit"</formula>
    </cfRule>
  </conditionalFormatting>
  <conditionalFormatting sqref="F711:L711">
    <cfRule type="expression" dxfId="8673" priority="8683">
      <formula>$A711="Loss"</formula>
    </cfRule>
    <cfRule type="expression" dxfId="8672" priority="8684">
      <formula>$A711="Profit"</formula>
    </cfRule>
  </conditionalFormatting>
  <conditionalFormatting sqref="H713">
    <cfRule type="expression" dxfId="8671" priority="8681">
      <formula>$A713="Loss"</formula>
    </cfRule>
    <cfRule type="expression" dxfId="8670" priority="8682">
      <formula>$A713="Profit"</formula>
    </cfRule>
  </conditionalFormatting>
  <conditionalFormatting sqref="H714">
    <cfRule type="expression" dxfId="8669" priority="8679">
      <formula>$A714="Loss"</formula>
    </cfRule>
    <cfRule type="expression" dxfId="8668" priority="8680">
      <formula>$A714="Profit"</formula>
    </cfRule>
  </conditionalFormatting>
  <conditionalFormatting sqref="H714">
    <cfRule type="expression" dxfId="8667" priority="8677">
      <formula>$A714="Loss"</formula>
    </cfRule>
    <cfRule type="expression" dxfId="8666" priority="8678">
      <formula>$A714="Profit"</formula>
    </cfRule>
  </conditionalFormatting>
  <conditionalFormatting sqref="F712:H712">
    <cfRule type="expression" dxfId="8665" priority="8675">
      <formula>$A712="Loss"</formula>
    </cfRule>
    <cfRule type="expression" dxfId="8664" priority="8676">
      <formula>$A712="Profit"</formula>
    </cfRule>
  </conditionalFormatting>
  <conditionalFormatting sqref="F712:H712">
    <cfRule type="expression" dxfId="8663" priority="8673">
      <formula>$A712="Loss"</formula>
    </cfRule>
    <cfRule type="expression" dxfId="8662" priority="8674">
      <formula>$A712="Profit"</formula>
    </cfRule>
  </conditionalFormatting>
  <conditionalFormatting sqref="F712:H712">
    <cfRule type="expression" dxfId="8661" priority="8671">
      <formula>$A712="Loss"</formula>
    </cfRule>
    <cfRule type="expression" dxfId="8660" priority="8672">
      <formula>$A712="Profit"</formula>
    </cfRule>
  </conditionalFormatting>
  <conditionalFormatting sqref="F712:H712">
    <cfRule type="expression" dxfId="8659" priority="8669">
      <formula>$A712="Loss"</formula>
    </cfRule>
    <cfRule type="expression" dxfId="8658" priority="8670">
      <formula>$A712="Profit"</formula>
    </cfRule>
  </conditionalFormatting>
  <conditionalFormatting sqref="F712:H712">
    <cfRule type="expression" dxfId="8657" priority="8667">
      <formula>$A712="Loss"</formula>
    </cfRule>
    <cfRule type="expression" dxfId="8656" priority="8668">
      <formula>$A712="Profit"</formula>
    </cfRule>
  </conditionalFormatting>
  <conditionalFormatting sqref="F712:H712">
    <cfRule type="expression" dxfId="8655" priority="8665">
      <formula>$A712="Loss"</formula>
    </cfRule>
    <cfRule type="expression" dxfId="8654" priority="8666">
      <formula>$A712="Profit"</formula>
    </cfRule>
  </conditionalFormatting>
  <conditionalFormatting sqref="F712:H712">
    <cfRule type="expression" dxfId="8653" priority="8663">
      <formula>$A712="Loss"</formula>
    </cfRule>
    <cfRule type="expression" dxfId="8652" priority="8664">
      <formula>$A712="Profit"</formula>
    </cfRule>
  </conditionalFormatting>
  <conditionalFormatting sqref="F712:H712">
    <cfRule type="expression" dxfId="8651" priority="8661">
      <formula>$A712="Loss"</formula>
    </cfRule>
    <cfRule type="expression" dxfId="8650" priority="8662">
      <formula>$A712="Profit"</formula>
    </cfRule>
  </conditionalFormatting>
  <conditionalFormatting sqref="F712:H712">
    <cfRule type="expression" dxfId="8649" priority="8659">
      <formula>$A712="Loss"</formula>
    </cfRule>
    <cfRule type="expression" dxfId="8648" priority="8660">
      <formula>$A712="Profit"</formula>
    </cfRule>
  </conditionalFormatting>
  <conditionalFormatting sqref="F712:H712">
    <cfRule type="expression" dxfId="8647" priority="8657">
      <formula>$A712="Loss"</formula>
    </cfRule>
    <cfRule type="expression" dxfId="8646" priority="8658">
      <formula>$A712="Profit"</formula>
    </cfRule>
  </conditionalFormatting>
  <conditionalFormatting sqref="F712:H712">
    <cfRule type="expression" dxfId="8645" priority="8655">
      <formula>$A712="Loss"</formula>
    </cfRule>
    <cfRule type="expression" dxfId="8644" priority="8656">
      <formula>$A712="Profit"</formula>
    </cfRule>
  </conditionalFormatting>
  <conditionalFormatting sqref="H712">
    <cfRule type="expression" dxfId="8643" priority="8653">
      <formula>$A712="Loss"</formula>
    </cfRule>
    <cfRule type="expression" dxfId="8642" priority="8654">
      <formula>$A712="Profit"</formula>
    </cfRule>
  </conditionalFormatting>
  <conditionalFormatting sqref="H712">
    <cfRule type="expression" dxfId="8641" priority="8651">
      <formula>$A712="Loss"</formula>
    </cfRule>
    <cfRule type="expression" dxfId="8640" priority="8652">
      <formula>$A712="Profit"</formula>
    </cfRule>
  </conditionalFormatting>
  <conditionalFormatting sqref="H712">
    <cfRule type="expression" dxfId="8639" priority="8649">
      <formula>$A712="Loss"</formula>
    </cfRule>
    <cfRule type="expression" dxfId="8638" priority="8650">
      <formula>$A712="Profit"</formula>
    </cfRule>
  </conditionalFormatting>
  <conditionalFormatting sqref="H712">
    <cfRule type="expression" dxfId="8637" priority="8647">
      <formula>$A712="Loss"</formula>
    </cfRule>
    <cfRule type="expression" dxfId="8636" priority="8648">
      <formula>$A712="Profit"</formula>
    </cfRule>
  </conditionalFormatting>
  <conditionalFormatting sqref="H712">
    <cfRule type="expression" dxfId="8635" priority="8645">
      <formula>$A712="Loss"</formula>
    </cfRule>
    <cfRule type="expression" dxfId="8634" priority="8646">
      <formula>$A712="Profit"</formula>
    </cfRule>
  </conditionalFormatting>
  <conditionalFormatting sqref="H712">
    <cfRule type="expression" dxfId="8633" priority="8643">
      <formula>$A712="Loss"</formula>
    </cfRule>
    <cfRule type="expression" dxfId="8632" priority="8644">
      <formula>$A712="Profit"</formula>
    </cfRule>
  </conditionalFormatting>
  <conditionalFormatting sqref="H712">
    <cfRule type="expression" dxfId="8631" priority="8641">
      <formula>$A712="Loss"</formula>
    </cfRule>
    <cfRule type="expression" dxfId="8630" priority="8642">
      <formula>$A712="Profit"</formula>
    </cfRule>
  </conditionalFormatting>
  <conditionalFormatting sqref="H712">
    <cfRule type="expression" dxfId="8629" priority="8639">
      <formula>$A712="Loss"</formula>
    </cfRule>
    <cfRule type="expression" dxfId="8628" priority="8640">
      <formula>$A712="Profit"</formula>
    </cfRule>
  </conditionalFormatting>
  <conditionalFormatting sqref="I713:L713">
    <cfRule type="expression" dxfId="8627" priority="8637">
      <formula>$A713="Loss"</formula>
    </cfRule>
    <cfRule type="expression" dxfId="8626" priority="8638">
      <formula>$A713="Profit"</formula>
    </cfRule>
  </conditionalFormatting>
  <conditionalFormatting sqref="H713">
    <cfRule type="expression" dxfId="8625" priority="8635">
      <formula>$A713="Loss"</formula>
    </cfRule>
    <cfRule type="expression" dxfId="8624" priority="8636">
      <formula>$A713="Profit"</formula>
    </cfRule>
  </conditionalFormatting>
  <conditionalFormatting sqref="H713">
    <cfRule type="expression" dxfId="8623" priority="8633">
      <formula>$A713="Loss"</formula>
    </cfRule>
    <cfRule type="expression" dxfId="8622" priority="8634">
      <formula>$A713="Profit"</formula>
    </cfRule>
  </conditionalFormatting>
  <conditionalFormatting sqref="H713">
    <cfRule type="expression" dxfId="8621" priority="8631">
      <formula>$A713="Loss"</formula>
    </cfRule>
    <cfRule type="expression" dxfId="8620" priority="8632">
      <formula>$A713="Profit"</formula>
    </cfRule>
  </conditionalFormatting>
  <conditionalFormatting sqref="H713">
    <cfRule type="expression" dxfId="8619" priority="8629">
      <formula>$A713="Loss"</formula>
    </cfRule>
    <cfRule type="expression" dxfId="8618" priority="8630">
      <formula>$A713="Profit"</formula>
    </cfRule>
  </conditionalFormatting>
  <conditionalFormatting sqref="H713">
    <cfRule type="expression" dxfId="8617" priority="8627">
      <formula>$A713="Loss"</formula>
    </cfRule>
    <cfRule type="expression" dxfId="8616" priority="8628">
      <formula>$A713="Profit"</formula>
    </cfRule>
  </conditionalFormatting>
  <conditionalFormatting sqref="H713">
    <cfRule type="expression" dxfId="8615" priority="8625">
      <formula>$A713="Loss"</formula>
    </cfRule>
    <cfRule type="expression" dxfId="8614" priority="8626">
      <formula>$A713="Profit"</formula>
    </cfRule>
  </conditionalFormatting>
  <conditionalFormatting sqref="F712:G712 I712:L712">
    <cfRule type="expression" dxfId="8613" priority="8623">
      <formula>$A712="Loss"</formula>
    </cfRule>
    <cfRule type="expression" dxfId="8612" priority="8624">
      <formula>$A712="Profit"</formula>
    </cfRule>
  </conditionalFormatting>
  <conditionalFormatting sqref="F713:G713 I713:L713">
    <cfRule type="expression" dxfId="8611" priority="8621">
      <formula>$A713="Loss"</formula>
    </cfRule>
    <cfRule type="expression" dxfId="8610" priority="8622">
      <formula>$A713="Profit"</formula>
    </cfRule>
  </conditionalFormatting>
  <conditionalFormatting sqref="F712:G712 I712:L712">
    <cfRule type="expression" dxfId="8609" priority="8619">
      <formula>$A712="Loss"</formula>
    </cfRule>
    <cfRule type="expression" dxfId="8608" priority="8620">
      <formula>$A712="Profit"</formula>
    </cfRule>
  </conditionalFormatting>
  <conditionalFormatting sqref="F712:G712 I712:L712">
    <cfRule type="expression" dxfId="8607" priority="8617">
      <formula>$A712="Loss"</formula>
    </cfRule>
    <cfRule type="expression" dxfId="8606" priority="8618">
      <formula>$A712="Profit"</formula>
    </cfRule>
  </conditionalFormatting>
  <conditionalFormatting sqref="H712">
    <cfRule type="expression" dxfId="8605" priority="8615">
      <formula>$A712="Loss"</formula>
    </cfRule>
    <cfRule type="expression" dxfId="8604" priority="8616">
      <formula>$A712="Profit"</formula>
    </cfRule>
  </conditionalFormatting>
  <conditionalFormatting sqref="H713">
    <cfRule type="expression" dxfId="8603" priority="8613">
      <formula>$A713="Loss"</formula>
    </cfRule>
    <cfRule type="expression" dxfId="8602" priority="8614">
      <formula>$A713="Profit"</formula>
    </cfRule>
  </conditionalFormatting>
  <conditionalFormatting sqref="H713">
    <cfRule type="expression" dxfId="8601" priority="8611">
      <formula>$A713="Loss"</formula>
    </cfRule>
    <cfRule type="expression" dxfId="8600" priority="8612">
      <formula>$A713="Profit"</formula>
    </cfRule>
  </conditionalFormatting>
  <conditionalFormatting sqref="F713:G713 I713:M713">
    <cfRule type="expression" dxfId="8599" priority="8609">
      <formula>$A713="Loss"</formula>
    </cfRule>
    <cfRule type="expression" dxfId="8598" priority="8610">
      <formula>$A713="Profit"</formula>
    </cfRule>
  </conditionalFormatting>
  <conditionalFormatting sqref="J713">
    <cfRule type="expression" dxfId="8597" priority="8607">
      <formula>$A713="Loss"</formula>
    </cfRule>
    <cfRule type="expression" dxfId="8596" priority="8608">
      <formula>$A713="Profit"</formula>
    </cfRule>
  </conditionalFormatting>
  <conditionalFormatting sqref="J713">
    <cfRule type="expression" dxfId="8595" priority="8605">
      <formula>$A713="Loss"</formula>
    </cfRule>
    <cfRule type="expression" dxfId="8594" priority="8606">
      <formula>$A713="Profit"</formula>
    </cfRule>
  </conditionalFormatting>
  <conditionalFormatting sqref="J713">
    <cfRule type="expression" dxfId="8593" priority="8603">
      <formula>$A713="Loss"</formula>
    </cfRule>
    <cfRule type="expression" dxfId="8592" priority="8604">
      <formula>$A713="Profit"</formula>
    </cfRule>
  </conditionalFormatting>
  <conditionalFormatting sqref="J713">
    <cfRule type="expression" dxfId="8591" priority="8601">
      <formula>$A713="Loss"</formula>
    </cfRule>
    <cfRule type="expression" dxfId="8590" priority="8602">
      <formula>$A713="Profit"</formula>
    </cfRule>
  </conditionalFormatting>
  <conditionalFormatting sqref="H713">
    <cfRule type="expression" dxfId="8589" priority="8599">
      <formula>$A713="Loss"</formula>
    </cfRule>
    <cfRule type="expression" dxfId="8588" priority="8600">
      <formula>$A713="Profit"</formula>
    </cfRule>
  </conditionalFormatting>
  <conditionalFormatting sqref="H714">
    <cfRule type="expression" dxfId="8587" priority="8597">
      <formula>$A714="Loss"</formula>
    </cfRule>
    <cfRule type="expression" dxfId="8586" priority="8598">
      <formula>$A714="Profit"</formula>
    </cfRule>
  </conditionalFormatting>
  <conditionalFormatting sqref="H716">
    <cfRule type="expression" dxfId="8585" priority="8595">
      <formula>$A716="Loss"</formula>
    </cfRule>
    <cfRule type="expression" dxfId="8584" priority="8596">
      <formula>$A716="Profit"</formula>
    </cfRule>
  </conditionalFormatting>
  <conditionalFormatting sqref="H716">
    <cfRule type="expression" dxfId="8583" priority="8593">
      <formula>$A716="Loss"</formula>
    </cfRule>
    <cfRule type="expression" dxfId="8582" priority="8594">
      <formula>$A716="Profit"</formula>
    </cfRule>
  </conditionalFormatting>
  <conditionalFormatting sqref="H714">
    <cfRule type="expression" dxfId="8581" priority="8591">
      <formula>$A714="Loss"</formula>
    </cfRule>
    <cfRule type="expression" dxfId="8580" priority="8592">
      <formula>$A714="Profit"</formula>
    </cfRule>
  </conditionalFormatting>
  <conditionalFormatting sqref="H713">
    <cfRule type="expression" dxfId="8579" priority="8589">
      <formula>$A713="Loss"</formula>
    </cfRule>
    <cfRule type="expression" dxfId="8578" priority="8590">
      <formula>$A713="Profit"</formula>
    </cfRule>
  </conditionalFormatting>
  <conditionalFormatting sqref="H714">
    <cfRule type="expression" dxfId="8577" priority="8587">
      <formula>$A714="Loss"</formula>
    </cfRule>
    <cfRule type="expression" dxfId="8576" priority="8588">
      <formula>$A714="Profit"</formula>
    </cfRule>
  </conditionalFormatting>
  <conditionalFormatting sqref="H716">
    <cfRule type="expression" dxfId="8575" priority="8585">
      <formula>$A716="Loss"</formula>
    </cfRule>
    <cfRule type="expression" dxfId="8574" priority="8586">
      <formula>$A716="Profit"</formula>
    </cfRule>
  </conditionalFormatting>
  <conditionalFormatting sqref="H714">
    <cfRule type="expression" dxfId="8573" priority="8583">
      <formula>$A714="Loss"</formula>
    </cfRule>
    <cfRule type="expression" dxfId="8572" priority="8584">
      <formula>$A714="Profit"</formula>
    </cfRule>
  </conditionalFormatting>
  <conditionalFormatting sqref="H714">
    <cfRule type="expression" dxfId="8571" priority="8581">
      <formula>$A714="Loss"</formula>
    </cfRule>
    <cfRule type="expression" dxfId="8570" priority="8582">
      <formula>$A714="Profit"</formula>
    </cfRule>
  </conditionalFormatting>
  <conditionalFormatting sqref="H714">
    <cfRule type="expression" dxfId="8569" priority="8579">
      <formula>$A714="Loss"</formula>
    </cfRule>
    <cfRule type="expression" dxfId="8568" priority="8580">
      <formula>$A714="Profit"</formula>
    </cfRule>
  </conditionalFormatting>
  <conditionalFormatting sqref="H714">
    <cfRule type="expression" dxfId="8567" priority="8577">
      <formula>$A714="Loss"</formula>
    </cfRule>
    <cfRule type="expression" dxfId="8566" priority="8578">
      <formula>$A714="Profit"</formula>
    </cfRule>
  </conditionalFormatting>
  <conditionalFormatting sqref="H716">
    <cfRule type="expression" dxfId="8565" priority="8575">
      <formula>$A716="Loss"</formula>
    </cfRule>
    <cfRule type="expression" dxfId="8564" priority="8576">
      <formula>$A716="Profit"</formula>
    </cfRule>
  </conditionalFormatting>
  <conditionalFormatting sqref="H714">
    <cfRule type="expression" dxfId="8563" priority="8573">
      <formula>$A714="Loss"</formula>
    </cfRule>
    <cfRule type="expression" dxfId="8562" priority="8574">
      <formula>$A714="Profit"</formula>
    </cfRule>
  </conditionalFormatting>
  <conditionalFormatting sqref="I715:L715">
    <cfRule type="expression" dxfId="8561" priority="8571">
      <formula>$A715="Loss"</formula>
    </cfRule>
    <cfRule type="expression" dxfId="8560" priority="8572">
      <formula>$A715="Profit"</formula>
    </cfRule>
  </conditionalFormatting>
  <conditionalFormatting sqref="H715">
    <cfRule type="expression" dxfId="8559" priority="8569">
      <formula>$A715="Loss"</formula>
    </cfRule>
    <cfRule type="expression" dxfId="8558" priority="8570">
      <formula>$A715="Profit"</formula>
    </cfRule>
  </conditionalFormatting>
  <conditionalFormatting sqref="H715">
    <cfRule type="expression" dxfId="8557" priority="8567">
      <formula>$A715="Loss"</formula>
    </cfRule>
    <cfRule type="expression" dxfId="8556" priority="8568">
      <formula>$A715="Profit"</formula>
    </cfRule>
  </conditionalFormatting>
  <conditionalFormatting sqref="H715">
    <cfRule type="expression" dxfId="8555" priority="8565">
      <formula>$A715="Loss"</formula>
    </cfRule>
    <cfRule type="expression" dxfId="8554" priority="8566">
      <formula>$A715="Profit"</formula>
    </cfRule>
  </conditionalFormatting>
  <conditionalFormatting sqref="H715">
    <cfRule type="expression" dxfId="8553" priority="8563">
      <formula>$A715="Loss"</formula>
    </cfRule>
    <cfRule type="expression" dxfId="8552" priority="8564">
      <formula>$A715="Profit"</formula>
    </cfRule>
  </conditionalFormatting>
  <conditionalFormatting sqref="H715">
    <cfRule type="expression" dxfId="8551" priority="8561">
      <formula>$A715="Loss"</formula>
    </cfRule>
    <cfRule type="expression" dxfId="8550" priority="8562">
      <formula>$A715="Profit"</formula>
    </cfRule>
  </conditionalFormatting>
  <conditionalFormatting sqref="H715">
    <cfRule type="expression" dxfId="8549" priority="8559">
      <formula>$A715="Loss"</formula>
    </cfRule>
    <cfRule type="expression" dxfId="8548" priority="8560">
      <formula>$A715="Profit"</formula>
    </cfRule>
  </conditionalFormatting>
  <conditionalFormatting sqref="H716">
    <cfRule type="expression" dxfId="8547" priority="8557">
      <formula>$A716="Loss"</formula>
    </cfRule>
    <cfRule type="expression" dxfId="8546" priority="8558">
      <formula>$A716="Profit"</formula>
    </cfRule>
  </conditionalFormatting>
  <conditionalFormatting sqref="F714:G714 I714:L714">
    <cfRule type="expression" dxfId="8545" priority="8555">
      <formula>$A714="Loss"</formula>
    </cfRule>
    <cfRule type="expression" dxfId="8544" priority="8556">
      <formula>$A714="Profit"</formula>
    </cfRule>
  </conditionalFormatting>
  <conditionalFormatting sqref="F713:L713">
    <cfRule type="expression" dxfId="8543" priority="8553">
      <formula>$A713="Loss"</formula>
    </cfRule>
    <cfRule type="expression" dxfId="8542" priority="8554">
      <formula>$A713="Profit"</formula>
    </cfRule>
  </conditionalFormatting>
  <conditionalFormatting sqref="F715:G715 I715:L715">
    <cfRule type="expression" dxfId="8541" priority="8551">
      <formula>$A715="Loss"</formula>
    </cfRule>
    <cfRule type="expression" dxfId="8540" priority="8552">
      <formula>$A715="Profit"</formula>
    </cfRule>
  </conditionalFormatting>
  <conditionalFormatting sqref="F713:L713">
    <cfRule type="expression" dxfId="8539" priority="8549">
      <formula>$A713="Loss"</formula>
    </cfRule>
    <cfRule type="expression" dxfId="8538" priority="8550">
      <formula>$A713="Profit"</formula>
    </cfRule>
  </conditionalFormatting>
  <conditionalFormatting sqref="F714:G714 I714:L714">
    <cfRule type="expression" dxfId="8537" priority="8547">
      <formula>$A714="Loss"</formula>
    </cfRule>
    <cfRule type="expression" dxfId="8536" priority="8548">
      <formula>$A714="Profit"</formula>
    </cfRule>
  </conditionalFormatting>
  <conditionalFormatting sqref="F713:L713">
    <cfRule type="expression" dxfId="8535" priority="8545">
      <formula>$A713="Loss"</formula>
    </cfRule>
    <cfRule type="expression" dxfId="8534" priority="8546">
      <formula>$A713="Profit"</formula>
    </cfRule>
  </conditionalFormatting>
  <conditionalFormatting sqref="F714:G714 I714:L714">
    <cfRule type="expression" dxfId="8533" priority="8543">
      <formula>$A714="Loss"</formula>
    </cfRule>
    <cfRule type="expression" dxfId="8532" priority="8544">
      <formula>$A714="Profit"</formula>
    </cfRule>
  </conditionalFormatting>
  <conditionalFormatting sqref="F713:L713">
    <cfRule type="expression" dxfId="8531" priority="8541">
      <formula>$A713="Loss"</formula>
    </cfRule>
    <cfRule type="expression" dxfId="8530" priority="8542">
      <formula>$A713="Profit"</formula>
    </cfRule>
  </conditionalFormatting>
  <conditionalFormatting sqref="F713:L713">
    <cfRule type="expression" dxfId="8529" priority="8539">
      <formula>$A713="Loss"</formula>
    </cfRule>
    <cfRule type="expression" dxfId="8528" priority="8540">
      <formula>$A713="Profit"</formula>
    </cfRule>
  </conditionalFormatting>
  <conditionalFormatting sqref="F713:L713">
    <cfRule type="expression" dxfId="8527" priority="8537">
      <formula>$A713="Loss"</formula>
    </cfRule>
    <cfRule type="expression" dxfId="8526" priority="8538">
      <formula>$A713="Profit"</formula>
    </cfRule>
  </conditionalFormatting>
  <conditionalFormatting sqref="H714">
    <cfRule type="expression" dxfId="8525" priority="8535">
      <formula>$A714="Loss"</formula>
    </cfRule>
    <cfRule type="expression" dxfId="8524" priority="8536">
      <formula>$A714="Profit"</formula>
    </cfRule>
  </conditionalFormatting>
  <conditionalFormatting sqref="H715">
    <cfRule type="expression" dxfId="8523" priority="8533">
      <formula>$A715="Loss"</formula>
    </cfRule>
    <cfRule type="expression" dxfId="8522" priority="8534">
      <formula>$A715="Profit"</formula>
    </cfRule>
  </conditionalFormatting>
  <conditionalFormatting sqref="H715">
    <cfRule type="expression" dxfId="8521" priority="8531">
      <formula>$A715="Loss"</formula>
    </cfRule>
    <cfRule type="expression" dxfId="8520" priority="8532">
      <formula>$A715="Profit"</formula>
    </cfRule>
  </conditionalFormatting>
  <conditionalFormatting sqref="F713:H713">
    <cfRule type="expression" dxfId="8519" priority="8529">
      <formula>$A713="Loss"</formula>
    </cfRule>
    <cfRule type="expression" dxfId="8518" priority="8530">
      <formula>$A713="Profit"</formula>
    </cfRule>
  </conditionalFormatting>
  <conditionalFormatting sqref="F713:H713">
    <cfRule type="expression" dxfId="8517" priority="8527">
      <formula>$A713="Loss"</formula>
    </cfRule>
    <cfRule type="expression" dxfId="8516" priority="8528">
      <formula>$A713="Profit"</formula>
    </cfRule>
  </conditionalFormatting>
  <conditionalFormatting sqref="F713:H713">
    <cfRule type="expression" dxfId="8515" priority="8525">
      <formula>$A713="Loss"</formula>
    </cfRule>
    <cfRule type="expression" dxfId="8514" priority="8526">
      <formula>$A713="Profit"</formula>
    </cfRule>
  </conditionalFormatting>
  <conditionalFormatting sqref="F713:H713">
    <cfRule type="expression" dxfId="8513" priority="8523">
      <formula>$A713="Loss"</formula>
    </cfRule>
    <cfRule type="expression" dxfId="8512" priority="8524">
      <formula>$A713="Profit"</formula>
    </cfRule>
  </conditionalFormatting>
  <conditionalFormatting sqref="F713:H713">
    <cfRule type="expression" dxfId="8511" priority="8521">
      <formula>$A713="Loss"</formula>
    </cfRule>
    <cfRule type="expression" dxfId="8510" priority="8522">
      <formula>$A713="Profit"</formula>
    </cfRule>
  </conditionalFormatting>
  <conditionalFormatting sqref="F713:H713">
    <cfRule type="expression" dxfId="8509" priority="8519">
      <formula>$A713="Loss"</formula>
    </cfRule>
    <cfRule type="expression" dxfId="8508" priority="8520">
      <formula>$A713="Profit"</formula>
    </cfRule>
  </conditionalFormatting>
  <conditionalFormatting sqref="F713:H713">
    <cfRule type="expression" dxfId="8507" priority="8517">
      <formula>$A713="Loss"</formula>
    </cfRule>
    <cfRule type="expression" dxfId="8506" priority="8518">
      <formula>$A713="Profit"</formula>
    </cfRule>
  </conditionalFormatting>
  <conditionalFormatting sqref="F713:H713">
    <cfRule type="expression" dxfId="8505" priority="8515">
      <formula>$A713="Loss"</formula>
    </cfRule>
    <cfRule type="expression" dxfId="8504" priority="8516">
      <formula>$A713="Profit"</formula>
    </cfRule>
  </conditionalFormatting>
  <conditionalFormatting sqref="F713:H713">
    <cfRule type="expression" dxfId="8503" priority="8513">
      <formula>$A713="Loss"</formula>
    </cfRule>
    <cfRule type="expression" dxfId="8502" priority="8514">
      <formula>$A713="Profit"</formula>
    </cfRule>
  </conditionalFormatting>
  <conditionalFormatting sqref="F713:H713">
    <cfRule type="expression" dxfId="8501" priority="8511">
      <formula>$A713="Loss"</formula>
    </cfRule>
    <cfRule type="expression" dxfId="8500" priority="8512">
      <formula>$A713="Profit"</formula>
    </cfRule>
  </conditionalFormatting>
  <conditionalFormatting sqref="F713:H713">
    <cfRule type="expression" dxfId="8499" priority="8509">
      <formula>$A713="Loss"</formula>
    </cfRule>
    <cfRule type="expression" dxfId="8498" priority="8510">
      <formula>$A713="Profit"</formula>
    </cfRule>
  </conditionalFormatting>
  <conditionalFormatting sqref="H713">
    <cfRule type="expression" dxfId="8497" priority="8507">
      <formula>$A713="Loss"</formula>
    </cfRule>
    <cfRule type="expression" dxfId="8496" priority="8508">
      <formula>$A713="Profit"</formula>
    </cfRule>
  </conditionalFormatting>
  <conditionalFormatting sqref="H713">
    <cfRule type="expression" dxfId="8495" priority="8505">
      <formula>$A713="Loss"</formula>
    </cfRule>
    <cfRule type="expression" dxfId="8494" priority="8506">
      <formula>$A713="Profit"</formula>
    </cfRule>
  </conditionalFormatting>
  <conditionalFormatting sqref="H713">
    <cfRule type="expression" dxfId="8493" priority="8503">
      <formula>$A713="Loss"</formula>
    </cfRule>
    <cfRule type="expression" dxfId="8492" priority="8504">
      <formula>$A713="Profit"</formula>
    </cfRule>
  </conditionalFormatting>
  <conditionalFormatting sqref="H713">
    <cfRule type="expression" dxfId="8491" priority="8501">
      <formula>$A713="Loss"</formula>
    </cfRule>
    <cfRule type="expression" dxfId="8490" priority="8502">
      <formula>$A713="Profit"</formula>
    </cfRule>
  </conditionalFormatting>
  <conditionalFormatting sqref="H713">
    <cfRule type="expression" dxfId="8489" priority="8499">
      <formula>$A713="Loss"</formula>
    </cfRule>
    <cfRule type="expression" dxfId="8488" priority="8500">
      <formula>$A713="Profit"</formula>
    </cfRule>
  </conditionalFormatting>
  <conditionalFormatting sqref="H713">
    <cfRule type="expression" dxfId="8487" priority="8497">
      <formula>$A713="Loss"</formula>
    </cfRule>
    <cfRule type="expression" dxfId="8486" priority="8498">
      <formula>$A713="Profit"</formula>
    </cfRule>
  </conditionalFormatting>
  <conditionalFormatting sqref="H713">
    <cfRule type="expression" dxfId="8485" priority="8495">
      <formula>$A713="Loss"</formula>
    </cfRule>
    <cfRule type="expression" dxfId="8484" priority="8496">
      <formula>$A713="Profit"</formula>
    </cfRule>
  </conditionalFormatting>
  <conditionalFormatting sqref="H713">
    <cfRule type="expression" dxfId="8483" priority="8493">
      <formula>$A713="Loss"</formula>
    </cfRule>
    <cfRule type="expression" dxfId="8482" priority="8494">
      <formula>$A713="Profit"</formula>
    </cfRule>
  </conditionalFormatting>
  <conditionalFormatting sqref="I714:L714">
    <cfRule type="expression" dxfId="8481" priority="8491">
      <formula>$A714="Loss"</formula>
    </cfRule>
    <cfRule type="expression" dxfId="8480" priority="8492">
      <formula>$A714="Profit"</formula>
    </cfRule>
  </conditionalFormatting>
  <conditionalFormatting sqref="H714">
    <cfRule type="expression" dxfId="8479" priority="8489">
      <formula>$A714="Loss"</formula>
    </cfRule>
    <cfRule type="expression" dxfId="8478" priority="8490">
      <formula>$A714="Profit"</formula>
    </cfRule>
  </conditionalFormatting>
  <conditionalFormatting sqref="H714">
    <cfRule type="expression" dxfId="8477" priority="8487">
      <formula>$A714="Loss"</formula>
    </cfRule>
    <cfRule type="expression" dxfId="8476" priority="8488">
      <formula>$A714="Profit"</formula>
    </cfRule>
  </conditionalFormatting>
  <conditionalFormatting sqref="H714">
    <cfRule type="expression" dxfId="8475" priority="8485">
      <formula>$A714="Loss"</formula>
    </cfRule>
    <cfRule type="expression" dxfId="8474" priority="8486">
      <formula>$A714="Profit"</formula>
    </cfRule>
  </conditionalFormatting>
  <conditionalFormatting sqref="H714">
    <cfRule type="expression" dxfId="8473" priority="8483">
      <formula>$A714="Loss"</formula>
    </cfRule>
    <cfRule type="expression" dxfId="8472" priority="8484">
      <formula>$A714="Profit"</formula>
    </cfRule>
  </conditionalFormatting>
  <conditionalFormatting sqref="H714">
    <cfRule type="expression" dxfId="8471" priority="8481">
      <formula>$A714="Loss"</formula>
    </cfRule>
    <cfRule type="expression" dxfId="8470" priority="8482">
      <formula>$A714="Profit"</formula>
    </cfRule>
  </conditionalFormatting>
  <conditionalFormatting sqref="H714">
    <cfRule type="expression" dxfId="8469" priority="8479">
      <formula>$A714="Loss"</formula>
    </cfRule>
    <cfRule type="expression" dxfId="8468" priority="8480">
      <formula>$A714="Profit"</formula>
    </cfRule>
  </conditionalFormatting>
  <conditionalFormatting sqref="F713:G713 I713:L713">
    <cfRule type="expression" dxfId="8467" priority="8477">
      <formula>$A713="Loss"</formula>
    </cfRule>
    <cfRule type="expression" dxfId="8466" priority="8478">
      <formula>$A713="Profit"</formula>
    </cfRule>
  </conditionalFormatting>
  <conditionalFormatting sqref="F714:G714 I714:L714">
    <cfRule type="expression" dxfId="8465" priority="8475">
      <formula>$A714="Loss"</formula>
    </cfRule>
    <cfRule type="expression" dxfId="8464" priority="8476">
      <formula>$A714="Profit"</formula>
    </cfRule>
  </conditionalFormatting>
  <conditionalFormatting sqref="F713:G713 I713:L713">
    <cfRule type="expression" dxfId="8463" priority="8473">
      <formula>$A713="Loss"</formula>
    </cfRule>
    <cfRule type="expression" dxfId="8462" priority="8474">
      <formula>$A713="Profit"</formula>
    </cfRule>
  </conditionalFormatting>
  <conditionalFormatting sqref="F713:G713 I713:L713">
    <cfRule type="expression" dxfId="8461" priority="8471">
      <formula>$A713="Loss"</formula>
    </cfRule>
    <cfRule type="expression" dxfId="8460" priority="8472">
      <formula>$A713="Profit"</formula>
    </cfRule>
  </conditionalFormatting>
  <conditionalFormatting sqref="H713">
    <cfRule type="expression" dxfId="8459" priority="8469">
      <formula>$A713="Loss"</formula>
    </cfRule>
    <cfRule type="expression" dxfId="8458" priority="8470">
      <formula>$A713="Profit"</formula>
    </cfRule>
  </conditionalFormatting>
  <conditionalFormatting sqref="H714">
    <cfRule type="expression" dxfId="8457" priority="8467">
      <formula>$A714="Loss"</formula>
    </cfRule>
    <cfRule type="expression" dxfId="8456" priority="8468">
      <formula>$A714="Profit"</formula>
    </cfRule>
  </conditionalFormatting>
  <conditionalFormatting sqref="H714">
    <cfRule type="expression" dxfId="8455" priority="8465">
      <formula>$A714="Loss"</formula>
    </cfRule>
    <cfRule type="expression" dxfId="8454" priority="8466">
      <formula>$A714="Profit"</formula>
    </cfRule>
  </conditionalFormatting>
  <conditionalFormatting sqref="F717:N724 F725:M725">
    <cfRule type="expression" dxfId="8453" priority="8463">
      <formula>$A717="Loss"</formula>
    </cfRule>
    <cfRule type="expression" dxfId="8452" priority="8464">
      <formula>$A717="Profit"</formula>
    </cfRule>
  </conditionalFormatting>
  <conditionalFormatting sqref="N723 M717:N722 M723:M724 F717:L724 F725:M725 E717:E731">
    <cfRule type="expression" dxfId="8451" priority="8461">
      <formula>$A717="Loss"</formula>
    </cfRule>
    <cfRule type="expression" dxfId="8450" priority="8462">
      <formula>$A717="Profit"</formula>
    </cfRule>
  </conditionalFormatting>
  <conditionalFormatting sqref="F720:G720 I720:M720 M721">
    <cfRule type="expression" dxfId="8449" priority="8459">
      <formula>$A720="Loss"</formula>
    </cfRule>
    <cfRule type="expression" dxfId="8448" priority="8460">
      <formula>$A720="Profit"</formula>
    </cfRule>
  </conditionalFormatting>
  <conditionalFormatting sqref="F719:M719">
    <cfRule type="expression" dxfId="8447" priority="8457">
      <formula>$A719="Loss"</formula>
    </cfRule>
    <cfRule type="expression" dxfId="8446" priority="8458">
      <formula>$A719="Profit"</formula>
    </cfRule>
  </conditionalFormatting>
  <conditionalFormatting sqref="F721:G721 I721:M721">
    <cfRule type="expression" dxfId="8445" priority="8455">
      <formula>$A721="Loss"</formula>
    </cfRule>
    <cfRule type="expression" dxfId="8444" priority="8456">
      <formula>$A721="Profit"</formula>
    </cfRule>
  </conditionalFormatting>
  <conditionalFormatting sqref="F718:M718">
    <cfRule type="expression" dxfId="8443" priority="8453">
      <formula>$A718="Loss"</formula>
    </cfRule>
    <cfRule type="expression" dxfId="8442" priority="8454">
      <formula>$A718="Profit"</formula>
    </cfRule>
  </conditionalFormatting>
  <conditionalFormatting sqref="F719:M719 M718 M720:M721 F717:M717">
    <cfRule type="expression" dxfId="8441" priority="8451">
      <formula>$A717="Loss"</formula>
    </cfRule>
    <cfRule type="expression" dxfId="8440" priority="8452">
      <formula>$A717="Profit"</formula>
    </cfRule>
  </conditionalFormatting>
  <conditionalFormatting sqref="F719:M719">
    <cfRule type="expression" dxfId="8439" priority="8449">
      <formula>$A719="Loss"</formula>
    </cfRule>
    <cfRule type="expression" dxfId="8438" priority="8450">
      <formula>$A719="Profit"</formula>
    </cfRule>
  </conditionalFormatting>
  <conditionalFormatting sqref="F720:G720 I720:M720 M721">
    <cfRule type="expression" dxfId="8437" priority="8447">
      <formula>$A720="Loss"</formula>
    </cfRule>
    <cfRule type="expression" dxfId="8436" priority="8448">
      <formula>$A720="Profit"</formula>
    </cfRule>
  </conditionalFormatting>
  <conditionalFormatting sqref="F719:M719">
    <cfRule type="expression" dxfId="8435" priority="8445">
      <formula>$A719="Loss"</formula>
    </cfRule>
    <cfRule type="expression" dxfId="8434" priority="8446">
      <formula>$A719="Profit"</formula>
    </cfRule>
  </conditionalFormatting>
  <conditionalFormatting sqref="F718:M718">
    <cfRule type="expression" dxfId="8433" priority="8443">
      <formula>$A718="Loss"</formula>
    </cfRule>
    <cfRule type="expression" dxfId="8432" priority="8444">
      <formula>$A718="Profit"</formula>
    </cfRule>
  </conditionalFormatting>
  <conditionalFormatting sqref="F720:G720 I720:M720 M721">
    <cfRule type="expression" dxfId="8431" priority="8441">
      <formula>$A720="Loss"</formula>
    </cfRule>
    <cfRule type="expression" dxfId="8430" priority="8442">
      <formula>$A720="Profit"</formula>
    </cfRule>
  </conditionalFormatting>
  <conditionalFormatting sqref="F719:M719">
    <cfRule type="expression" dxfId="8429" priority="8439">
      <formula>$A719="Loss"</formula>
    </cfRule>
    <cfRule type="expression" dxfId="8428" priority="8440">
      <formula>$A719="Profit"</formula>
    </cfRule>
  </conditionalFormatting>
  <conditionalFormatting sqref="F718:M718">
    <cfRule type="expression" dxfId="8427" priority="8437">
      <formula>$A718="Loss"</formula>
    </cfRule>
    <cfRule type="expression" dxfId="8426" priority="8438">
      <formula>$A718="Profit"</formula>
    </cfRule>
  </conditionalFormatting>
  <conditionalFormatting sqref="F719:M719 M718 M720:M721 F717:M717">
    <cfRule type="expression" dxfId="8425" priority="8435">
      <formula>$A717="Loss"</formula>
    </cfRule>
    <cfRule type="expression" dxfId="8424" priority="8436">
      <formula>$A717="Profit"</formula>
    </cfRule>
  </conditionalFormatting>
  <conditionalFormatting sqref="J717:J723">
    <cfRule type="expression" dxfId="8423" priority="8433">
      <formula>$A717="Loss"</formula>
    </cfRule>
    <cfRule type="expression" dxfId="8422" priority="8434">
      <formula>$A717="Profit"</formula>
    </cfRule>
  </conditionalFormatting>
  <conditionalFormatting sqref="F718:M718">
    <cfRule type="expression" dxfId="8421" priority="8431">
      <formula>$A718="Loss"</formula>
    </cfRule>
    <cfRule type="expression" dxfId="8420" priority="8432">
      <formula>$A718="Profit"</formula>
    </cfRule>
  </conditionalFormatting>
  <conditionalFormatting sqref="F719:M719">
    <cfRule type="expression" dxfId="8419" priority="8429">
      <formula>$A719="Loss"</formula>
    </cfRule>
    <cfRule type="expression" dxfId="8418" priority="8430">
      <formula>$A719="Profit"</formula>
    </cfRule>
  </conditionalFormatting>
  <conditionalFormatting sqref="F718:M718">
    <cfRule type="expression" dxfId="8417" priority="8427">
      <formula>$A718="Loss"</formula>
    </cfRule>
    <cfRule type="expression" dxfId="8416" priority="8428">
      <formula>$A718="Profit"</formula>
    </cfRule>
  </conditionalFormatting>
  <conditionalFormatting sqref="F719:M719 M718 M720:M721 F717:M717">
    <cfRule type="expression" dxfId="8415" priority="8425">
      <formula>$A717="Loss"</formula>
    </cfRule>
    <cfRule type="expression" dxfId="8414" priority="8426">
      <formula>$A717="Profit"</formula>
    </cfRule>
  </conditionalFormatting>
  <conditionalFormatting sqref="F719:M719">
    <cfRule type="expression" dxfId="8413" priority="8423">
      <formula>$A719="Loss"</formula>
    </cfRule>
    <cfRule type="expression" dxfId="8412" priority="8424">
      <formula>$A719="Profit"</formula>
    </cfRule>
  </conditionalFormatting>
  <conditionalFormatting sqref="F718:M718">
    <cfRule type="expression" dxfId="8411" priority="8421">
      <formula>$A718="Loss"</formula>
    </cfRule>
    <cfRule type="expression" dxfId="8410" priority="8422">
      <formula>$A718="Profit"</formula>
    </cfRule>
  </conditionalFormatting>
  <conditionalFormatting sqref="F719:M719 M718 M720:M721 F717:M717">
    <cfRule type="expression" dxfId="8409" priority="8419">
      <formula>$A717="Loss"</formula>
    </cfRule>
    <cfRule type="expression" dxfId="8408" priority="8420">
      <formula>$A717="Profit"</formula>
    </cfRule>
  </conditionalFormatting>
  <conditionalFormatting sqref="J717:J723">
    <cfRule type="expression" dxfId="8407" priority="8417">
      <formula>$A717="Loss"</formula>
    </cfRule>
    <cfRule type="expression" dxfId="8406" priority="8418">
      <formula>$A717="Profit"</formula>
    </cfRule>
  </conditionalFormatting>
  <conditionalFormatting sqref="F718:M718">
    <cfRule type="expression" dxfId="8405" priority="8415">
      <formula>$A718="Loss"</formula>
    </cfRule>
    <cfRule type="expression" dxfId="8404" priority="8416">
      <formula>$A718="Profit"</formula>
    </cfRule>
  </conditionalFormatting>
  <conditionalFormatting sqref="F718:M718">
    <cfRule type="expression" dxfId="8403" priority="8413">
      <formula>$A718="Loss"</formula>
    </cfRule>
    <cfRule type="expression" dxfId="8402" priority="8414">
      <formula>$A718="Profit"</formula>
    </cfRule>
  </conditionalFormatting>
  <conditionalFormatting sqref="F719:M719 M718 M720:M721 F717:M717">
    <cfRule type="expression" dxfId="8401" priority="8411">
      <formula>$A717="Loss"</formula>
    </cfRule>
    <cfRule type="expression" dxfId="8400" priority="8412">
      <formula>$A717="Profit"</formula>
    </cfRule>
  </conditionalFormatting>
  <conditionalFormatting sqref="F718:M718">
    <cfRule type="expression" dxfId="8399" priority="8409">
      <formula>$A718="Loss"</formula>
    </cfRule>
    <cfRule type="expression" dxfId="8398" priority="8410">
      <formula>$A718="Profit"</formula>
    </cfRule>
  </conditionalFormatting>
  <conditionalFormatting sqref="F719:M719 M718 M720:M721 F717:M717">
    <cfRule type="expression" dxfId="8397" priority="8407">
      <formula>$A717="Loss"</formula>
    </cfRule>
    <cfRule type="expression" dxfId="8396" priority="8408">
      <formula>$A717="Profit"</formula>
    </cfRule>
  </conditionalFormatting>
  <conditionalFormatting sqref="J717:J723">
    <cfRule type="expression" dxfId="8395" priority="8405">
      <formula>$A717="Loss"</formula>
    </cfRule>
    <cfRule type="expression" dxfId="8394" priority="8406">
      <formula>$A717="Profit"</formula>
    </cfRule>
  </conditionalFormatting>
  <conditionalFormatting sqref="F719:M719 M718 M720:M721 F717:M717">
    <cfRule type="expression" dxfId="8393" priority="8403">
      <formula>$A717="Loss"</formula>
    </cfRule>
    <cfRule type="expression" dxfId="8392" priority="8404">
      <formula>$A717="Profit"</formula>
    </cfRule>
  </conditionalFormatting>
  <conditionalFormatting sqref="F718:M718">
    <cfRule type="expression" dxfId="8391" priority="8401">
      <formula>$A718="Loss"</formula>
    </cfRule>
    <cfRule type="expression" dxfId="8390" priority="8402">
      <formula>$A718="Profit"</formula>
    </cfRule>
  </conditionalFormatting>
  <conditionalFormatting sqref="F719:M719 M718 M720:M721 F717:M717">
    <cfRule type="expression" dxfId="8389" priority="8399">
      <formula>$A717="Loss"</formula>
    </cfRule>
    <cfRule type="expression" dxfId="8388" priority="8400">
      <formula>$A717="Profit"</formula>
    </cfRule>
  </conditionalFormatting>
  <conditionalFormatting sqref="J717:J723">
    <cfRule type="expression" dxfId="8387" priority="8397">
      <formula>$A717="Loss"</formula>
    </cfRule>
    <cfRule type="expression" dxfId="8386" priority="8398">
      <formula>$A717="Profit"</formula>
    </cfRule>
  </conditionalFormatting>
  <conditionalFormatting sqref="F718:M718">
    <cfRule type="expression" dxfId="8385" priority="8395">
      <formula>$A718="Loss"</formula>
    </cfRule>
    <cfRule type="expression" dxfId="8384" priority="8396">
      <formula>$A718="Profit"</formula>
    </cfRule>
  </conditionalFormatting>
  <conditionalFormatting sqref="F717:L717">
    <cfRule type="expression" dxfId="8383" priority="8393">
      <formula>$A717="Loss"</formula>
    </cfRule>
    <cfRule type="expression" dxfId="8382" priority="8394">
      <formula>$A717="Profit"</formula>
    </cfRule>
  </conditionalFormatting>
  <conditionalFormatting sqref="F717:L717">
    <cfRule type="expression" dxfId="8381" priority="8391">
      <formula>$A717="Loss"</formula>
    </cfRule>
    <cfRule type="expression" dxfId="8380" priority="8392">
      <formula>$A717="Profit"</formula>
    </cfRule>
  </conditionalFormatting>
  <conditionalFormatting sqref="F717:L717">
    <cfRule type="expression" dxfId="8379" priority="8389">
      <formula>$A717="Loss"</formula>
    </cfRule>
    <cfRule type="expression" dxfId="8378" priority="8390">
      <formula>$A717="Profit"</formula>
    </cfRule>
  </conditionalFormatting>
  <conditionalFormatting sqref="F717:L717">
    <cfRule type="expression" dxfId="8377" priority="8387">
      <formula>$A717="Loss"</formula>
    </cfRule>
    <cfRule type="expression" dxfId="8376" priority="8388">
      <formula>$A717="Profit"</formula>
    </cfRule>
  </conditionalFormatting>
  <conditionalFormatting sqref="F717:L717">
    <cfRule type="expression" dxfId="8375" priority="8385">
      <formula>$A717="Loss"</formula>
    </cfRule>
    <cfRule type="expression" dxfId="8374" priority="8386">
      <formula>$A717="Profit"</formula>
    </cfRule>
  </conditionalFormatting>
  <conditionalFormatting sqref="F717:L717">
    <cfRule type="expression" dxfId="8373" priority="8383">
      <formula>$A717="Loss"</formula>
    </cfRule>
    <cfRule type="expression" dxfId="8372" priority="8384">
      <formula>$A717="Profit"</formula>
    </cfRule>
  </conditionalFormatting>
  <conditionalFormatting sqref="F717:L717">
    <cfRule type="expression" dxfId="8371" priority="8381">
      <formula>$A717="Loss"</formula>
    </cfRule>
    <cfRule type="expression" dxfId="8370" priority="8382">
      <formula>$A717="Profit"</formula>
    </cfRule>
  </conditionalFormatting>
  <conditionalFormatting sqref="F717:L717">
    <cfRule type="expression" dxfId="8369" priority="8379">
      <formula>$A717="Loss"</formula>
    </cfRule>
    <cfRule type="expression" dxfId="8368" priority="8380">
      <formula>$A717="Profit"</formula>
    </cfRule>
  </conditionalFormatting>
  <conditionalFormatting sqref="F717:L717">
    <cfRule type="expression" dxfId="8367" priority="8377">
      <formula>$A717="Loss"</formula>
    </cfRule>
    <cfRule type="expression" dxfId="8366" priority="8378">
      <formula>$A717="Profit"</formula>
    </cfRule>
  </conditionalFormatting>
  <conditionalFormatting sqref="F717:L717">
    <cfRule type="expression" dxfId="8365" priority="8375">
      <formula>$A717="Loss"</formula>
    </cfRule>
    <cfRule type="expression" dxfId="8364" priority="8376">
      <formula>$A717="Profit"</formula>
    </cfRule>
  </conditionalFormatting>
  <conditionalFormatting sqref="F717:L717">
    <cfRule type="expression" dxfId="8363" priority="8373">
      <formula>$A717="Loss"</formula>
    </cfRule>
    <cfRule type="expression" dxfId="8362" priority="8374">
      <formula>$A717="Profit"</formula>
    </cfRule>
  </conditionalFormatting>
  <conditionalFormatting sqref="H720 H724">
    <cfRule type="expression" dxfId="8361" priority="8371">
      <formula>$A720="Loss"</formula>
    </cfRule>
    <cfRule type="expression" dxfId="8360" priority="8372">
      <formula>$A720="Profit"</formula>
    </cfRule>
  </conditionalFormatting>
  <conditionalFormatting sqref="H720:H725">
    <cfRule type="expression" dxfId="8359" priority="8369">
      <formula>$A720="Loss"</formula>
    </cfRule>
    <cfRule type="expression" dxfId="8358" priority="8370">
      <formula>$A720="Profit"</formula>
    </cfRule>
  </conditionalFormatting>
  <conditionalFormatting sqref="H721">
    <cfRule type="expression" dxfId="8357" priority="8367">
      <formula>$A721="Loss"</formula>
    </cfRule>
    <cfRule type="expression" dxfId="8356" priority="8368">
      <formula>$A721="Profit"</formula>
    </cfRule>
  </conditionalFormatting>
  <conditionalFormatting sqref="H722">
    <cfRule type="expression" dxfId="8355" priority="8365">
      <formula>$A722="Loss"</formula>
    </cfRule>
    <cfRule type="expression" dxfId="8354" priority="8366">
      <formula>$A722="Profit"</formula>
    </cfRule>
  </conditionalFormatting>
  <conditionalFormatting sqref="H724">
    <cfRule type="expression" dxfId="8353" priority="8363">
      <formula>$A724="Loss"</formula>
    </cfRule>
    <cfRule type="expression" dxfId="8352" priority="8364">
      <formula>$A724="Profit"</formula>
    </cfRule>
  </conditionalFormatting>
  <conditionalFormatting sqref="H724">
    <cfRule type="expression" dxfId="8351" priority="8361">
      <formula>$A724="Loss"</formula>
    </cfRule>
    <cfRule type="expression" dxfId="8350" priority="8362">
      <formula>$A724="Profit"</formula>
    </cfRule>
  </conditionalFormatting>
  <conditionalFormatting sqref="H722">
    <cfRule type="expression" dxfId="8349" priority="8359">
      <formula>$A722="Loss"</formula>
    </cfRule>
    <cfRule type="expression" dxfId="8348" priority="8360">
      <formula>$A722="Profit"</formula>
    </cfRule>
  </conditionalFormatting>
  <conditionalFormatting sqref="H721">
    <cfRule type="expression" dxfId="8347" priority="8357">
      <formula>$A721="Loss"</formula>
    </cfRule>
    <cfRule type="expression" dxfId="8346" priority="8358">
      <formula>$A721="Profit"</formula>
    </cfRule>
  </conditionalFormatting>
  <conditionalFormatting sqref="H722">
    <cfRule type="expression" dxfId="8345" priority="8355">
      <formula>$A722="Loss"</formula>
    </cfRule>
    <cfRule type="expression" dxfId="8344" priority="8356">
      <formula>$A722="Profit"</formula>
    </cfRule>
  </conditionalFormatting>
  <conditionalFormatting sqref="H724">
    <cfRule type="expression" dxfId="8343" priority="8353">
      <formula>$A724="Loss"</formula>
    </cfRule>
    <cfRule type="expression" dxfId="8342" priority="8354">
      <formula>$A724="Profit"</formula>
    </cfRule>
  </conditionalFormatting>
  <conditionalFormatting sqref="H722">
    <cfRule type="expression" dxfId="8341" priority="8351">
      <formula>$A722="Loss"</formula>
    </cfRule>
    <cfRule type="expression" dxfId="8340" priority="8352">
      <formula>$A722="Profit"</formula>
    </cfRule>
  </conditionalFormatting>
  <conditionalFormatting sqref="H722">
    <cfRule type="expression" dxfId="8339" priority="8349">
      <formula>$A722="Loss"</formula>
    </cfRule>
    <cfRule type="expression" dxfId="8338" priority="8350">
      <formula>$A722="Profit"</formula>
    </cfRule>
  </conditionalFormatting>
  <conditionalFormatting sqref="H722">
    <cfRule type="expression" dxfId="8337" priority="8347">
      <formula>$A722="Loss"</formula>
    </cfRule>
    <cfRule type="expression" dxfId="8336" priority="8348">
      <formula>$A722="Profit"</formula>
    </cfRule>
  </conditionalFormatting>
  <conditionalFormatting sqref="H722">
    <cfRule type="expression" dxfId="8335" priority="8345">
      <formula>$A722="Loss"</formula>
    </cfRule>
    <cfRule type="expression" dxfId="8334" priority="8346">
      <formula>$A722="Profit"</formula>
    </cfRule>
  </conditionalFormatting>
  <conditionalFormatting sqref="H724">
    <cfRule type="expression" dxfId="8333" priority="8343">
      <formula>$A724="Loss"</formula>
    </cfRule>
    <cfRule type="expression" dxfId="8332" priority="8344">
      <formula>$A724="Profit"</formula>
    </cfRule>
  </conditionalFormatting>
  <conditionalFormatting sqref="H722">
    <cfRule type="expression" dxfId="8331" priority="8341">
      <formula>$A722="Loss"</formula>
    </cfRule>
    <cfRule type="expression" dxfId="8330" priority="8342">
      <formula>$A722="Profit"</formula>
    </cfRule>
  </conditionalFormatting>
  <conditionalFormatting sqref="I723:L723">
    <cfRule type="expression" dxfId="8329" priority="8339">
      <formula>$A723="Loss"</formula>
    </cfRule>
    <cfRule type="expression" dxfId="8328" priority="8340">
      <formula>$A723="Profit"</formula>
    </cfRule>
  </conditionalFormatting>
  <conditionalFormatting sqref="H723">
    <cfRule type="expression" dxfId="8327" priority="8337">
      <formula>$A723="Loss"</formula>
    </cfRule>
    <cfRule type="expression" dxfId="8326" priority="8338">
      <formula>$A723="Profit"</formula>
    </cfRule>
  </conditionalFormatting>
  <conditionalFormatting sqref="H723">
    <cfRule type="expression" dxfId="8325" priority="8335">
      <formula>$A723="Loss"</formula>
    </cfRule>
    <cfRule type="expression" dxfId="8324" priority="8336">
      <formula>$A723="Profit"</formula>
    </cfRule>
  </conditionalFormatting>
  <conditionalFormatting sqref="H723">
    <cfRule type="expression" dxfId="8323" priority="8333">
      <formula>$A723="Loss"</formula>
    </cfRule>
    <cfRule type="expression" dxfId="8322" priority="8334">
      <formula>$A723="Profit"</formula>
    </cfRule>
  </conditionalFormatting>
  <conditionalFormatting sqref="H723">
    <cfRule type="expression" dxfId="8321" priority="8331">
      <formula>$A723="Loss"</formula>
    </cfRule>
    <cfRule type="expression" dxfId="8320" priority="8332">
      <formula>$A723="Profit"</formula>
    </cfRule>
  </conditionalFormatting>
  <conditionalFormatting sqref="H723">
    <cfRule type="expression" dxfId="8319" priority="8329">
      <formula>$A723="Loss"</formula>
    </cfRule>
    <cfRule type="expression" dxfId="8318" priority="8330">
      <formula>$A723="Profit"</formula>
    </cfRule>
  </conditionalFormatting>
  <conditionalFormatting sqref="H723">
    <cfRule type="expression" dxfId="8317" priority="8327">
      <formula>$A723="Loss"</formula>
    </cfRule>
    <cfRule type="expression" dxfId="8316" priority="8328">
      <formula>$A723="Profit"</formula>
    </cfRule>
  </conditionalFormatting>
  <conditionalFormatting sqref="H724">
    <cfRule type="expression" dxfId="8315" priority="8325">
      <formula>$A724="Loss"</formula>
    </cfRule>
    <cfRule type="expression" dxfId="8314" priority="8326">
      <formula>$A724="Profit"</formula>
    </cfRule>
  </conditionalFormatting>
  <conditionalFormatting sqref="F719:H719">
    <cfRule type="expression" dxfId="8313" priority="8323">
      <formula>$A719="Loss"</formula>
    </cfRule>
    <cfRule type="expression" dxfId="8312" priority="8324">
      <formula>$A719="Profit"</formula>
    </cfRule>
  </conditionalFormatting>
  <conditionalFormatting sqref="F719:H719">
    <cfRule type="expression" dxfId="8311" priority="8321">
      <formula>$A719="Loss"</formula>
    </cfRule>
    <cfRule type="expression" dxfId="8310" priority="8322">
      <formula>$A719="Profit"</formula>
    </cfRule>
  </conditionalFormatting>
  <conditionalFormatting sqref="F719:H719">
    <cfRule type="expression" dxfId="8309" priority="8319">
      <formula>$A719="Loss"</formula>
    </cfRule>
    <cfRule type="expression" dxfId="8308" priority="8320">
      <formula>$A719="Profit"</formula>
    </cfRule>
  </conditionalFormatting>
  <conditionalFormatting sqref="F719:H719">
    <cfRule type="expression" dxfId="8307" priority="8317">
      <formula>$A719="Loss"</formula>
    </cfRule>
    <cfRule type="expression" dxfId="8306" priority="8318">
      <formula>$A719="Profit"</formula>
    </cfRule>
  </conditionalFormatting>
  <conditionalFormatting sqref="F719:H719">
    <cfRule type="expression" dxfId="8305" priority="8315">
      <formula>$A719="Loss"</formula>
    </cfRule>
    <cfRule type="expression" dxfId="8304" priority="8316">
      <formula>$A719="Profit"</formula>
    </cfRule>
  </conditionalFormatting>
  <conditionalFormatting sqref="F719:H719">
    <cfRule type="expression" dxfId="8303" priority="8313">
      <formula>$A719="Loss"</formula>
    </cfRule>
    <cfRule type="expression" dxfId="8302" priority="8314">
      <formula>$A719="Profit"</formula>
    </cfRule>
  </conditionalFormatting>
  <conditionalFormatting sqref="F719:H719">
    <cfRule type="expression" dxfId="8301" priority="8311">
      <formula>$A719="Loss"</formula>
    </cfRule>
    <cfRule type="expression" dxfId="8300" priority="8312">
      <formula>$A719="Profit"</formula>
    </cfRule>
  </conditionalFormatting>
  <conditionalFormatting sqref="F719:H719">
    <cfRule type="expression" dxfId="8299" priority="8309">
      <formula>$A719="Loss"</formula>
    </cfRule>
    <cfRule type="expression" dxfId="8298" priority="8310">
      <formula>$A719="Profit"</formula>
    </cfRule>
  </conditionalFormatting>
  <conditionalFormatting sqref="F719:H719">
    <cfRule type="expression" dxfId="8297" priority="8307">
      <formula>$A719="Loss"</formula>
    </cfRule>
    <cfRule type="expression" dxfId="8296" priority="8308">
      <formula>$A719="Profit"</formula>
    </cfRule>
  </conditionalFormatting>
  <conditionalFormatting sqref="F719:H719">
    <cfRule type="expression" dxfId="8295" priority="8305">
      <formula>$A719="Loss"</formula>
    </cfRule>
    <cfRule type="expression" dxfId="8294" priority="8306">
      <formula>$A719="Profit"</formula>
    </cfRule>
  </conditionalFormatting>
  <conditionalFormatting sqref="F719:H719">
    <cfRule type="expression" dxfId="8293" priority="8303">
      <formula>$A719="Loss"</formula>
    </cfRule>
    <cfRule type="expression" dxfId="8292" priority="8304">
      <formula>$A719="Profit"</formula>
    </cfRule>
  </conditionalFormatting>
  <conditionalFormatting sqref="F722:G722 I722:L722">
    <cfRule type="expression" dxfId="8291" priority="8301">
      <formula>$A722="Loss"</formula>
    </cfRule>
    <cfRule type="expression" dxfId="8290" priority="8302">
      <formula>$A722="Profit"</formula>
    </cfRule>
  </conditionalFormatting>
  <conditionalFormatting sqref="F721:L721">
    <cfRule type="expression" dxfId="8289" priority="8299">
      <formula>$A721="Loss"</formula>
    </cfRule>
    <cfRule type="expression" dxfId="8288" priority="8300">
      <formula>$A721="Profit"</formula>
    </cfRule>
  </conditionalFormatting>
  <conditionalFormatting sqref="F723:G723 I723:L723">
    <cfRule type="expression" dxfId="8287" priority="8297">
      <formula>$A723="Loss"</formula>
    </cfRule>
    <cfRule type="expression" dxfId="8286" priority="8298">
      <formula>$A723="Profit"</formula>
    </cfRule>
  </conditionalFormatting>
  <conditionalFormatting sqref="F720:L720">
    <cfRule type="expression" dxfId="8285" priority="8295">
      <formula>$A720="Loss"</formula>
    </cfRule>
    <cfRule type="expression" dxfId="8284" priority="8296">
      <formula>$A720="Profit"</formula>
    </cfRule>
  </conditionalFormatting>
  <conditionalFormatting sqref="F721:L721">
    <cfRule type="expression" dxfId="8283" priority="8293">
      <formula>$A721="Loss"</formula>
    </cfRule>
    <cfRule type="expression" dxfId="8282" priority="8294">
      <formula>$A721="Profit"</formula>
    </cfRule>
  </conditionalFormatting>
  <conditionalFormatting sqref="F722:G722 I722:L722">
    <cfRule type="expression" dxfId="8281" priority="8291">
      <formula>$A722="Loss"</formula>
    </cfRule>
    <cfRule type="expression" dxfId="8280" priority="8292">
      <formula>$A722="Profit"</formula>
    </cfRule>
  </conditionalFormatting>
  <conditionalFormatting sqref="F721:L721">
    <cfRule type="expression" dxfId="8279" priority="8289">
      <formula>$A721="Loss"</formula>
    </cfRule>
    <cfRule type="expression" dxfId="8278" priority="8290">
      <formula>$A721="Profit"</formula>
    </cfRule>
  </conditionalFormatting>
  <conditionalFormatting sqref="F720:L720">
    <cfRule type="expression" dxfId="8277" priority="8287">
      <formula>$A720="Loss"</formula>
    </cfRule>
    <cfRule type="expression" dxfId="8276" priority="8288">
      <formula>$A720="Profit"</formula>
    </cfRule>
  </conditionalFormatting>
  <conditionalFormatting sqref="F722:G722 I722:L722">
    <cfRule type="expression" dxfId="8275" priority="8285">
      <formula>$A722="Loss"</formula>
    </cfRule>
    <cfRule type="expression" dxfId="8274" priority="8286">
      <formula>$A722="Profit"</formula>
    </cfRule>
  </conditionalFormatting>
  <conditionalFormatting sqref="F721:L721">
    <cfRule type="expression" dxfId="8273" priority="8283">
      <formula>$A721="Loss"</formula>
    </cfRule>
    <cfRule type="expression" dxfId="8272" priority="8284">
      <formula>$A721="Profit"</formula>
    </cfRule>
  </conditionalFormatting>
  <conditionalFormatting sqref="F720:L720">
    <cfRule type="expression" dxfId="8271" priority="8281">
      <formula>$A720="Loss"</formula>
    </cfRule>
    <cfRule type="expression" dxfId="8270" priority="8282">
      <formula>$A720="Profit"</formula>
    </cfRule>
  </conditionalFormatting>
  <conditionalFormatting sqref="F720:L720">
    <cfRule type="expression" dxfId="8269" priority="8279">
      <formula>$A720="Loss"</formula>
    </cfRule>
    <cfRule type="expression" dxfId="8268" priority="8280">
      <formula>$A720="Profit"</formula>
    </cfRule>
  </conditionalFormatting>
  <conditionalFormatting sqref="F721:L721">
    <cfRule type="expression" dxfId="8267" priority="8277">
      <formula>$A721="Loss"</formula>
    </cfRule>
    <cfRule type="expression" dxfId="8266" priority="8278">
      <formula>$A721="Profit"</formula>
    </cfRule>
  </conditionalFormatting>
  <conditionalFormatting sqref="F720:L720">
    <cfRule type="expression" dxfId="8265" priority="8275">
      <formula>$A720="Loss"</formula>
    </cfRule>
    <cfRule type="expression" dxfId="8264" priority="8276">
      <formula>$A720="Profit"</formula>
    </cfRule>
  </conditionalFormatting>
  <conditionalFormatting sqref="F721:L721">
    <cfRule type="expression" dxfId="8263" priority="8273">
      <formula>$A721="Loss"</formula>
    </cfRule>
    <cfRule type="expression" dxfId="8262" priority="8274">
      <formula>$A721="Profit"</formula>
    </cfRule>
  </conditionalFormatting>
  <conditionalFormatting sqref="F720:L720">
    <cfRule type="expression" dxfId="8261" priority="8271">
      <formula>$A720="Loss"</formula>
    </cfRule>
    <cfRule type="expression" dxfId="8260" priority="8272">
      <formula>$A720="Profit"</formula>
    </cfRule>
  </conditionalFormatting>
  <conditionalFormatting sqref="F720:L720">
    <cfRule type="expression" dxfId="8259" priority="8269">
      <formula>$A720="Loss"</formula>
    </cfRule>
    <cfRule type="expression" dxfId="8258" priority="8270">
      <formula>$A720="Profit"</formula>
    </cfRule>
  </conditionalFormatting>
  <conditionalFormatting sqref="F720:L720">
    <cfRule type="expression" dxfId="8257" priority="8267">
      <formula>$A720="Loss"</formula>
    </cfRule>
    <cfRule type="expression" dxfId="8256" priority="8268">
      <formula>$A720="Profit"</formula>
    </cfRule>
  </conditionalFormatting>
  <conditionalFormatting sqref="F720:L720">
    <cfRule type="expression" dxfId="8255" priority="8265">
      <formula>$A720="Loss"</formula>
    </cfRule>
    <cfRule type="expression" dxfId="8254" priority="8266">
      <formula>$A720="Profit"</formula>
    </cfRule>
  </conditionalFormatting>
  <conditionalFormatting sqref="F720:L720">
    <cfRule type="expression" dxfId="8253" priority="8263">
      <formula>$A720="Loss"</formula>
    </cfRule>
    <cfRule type="expression" dxfId="8252" priority="8264">
      <formula>$A720="Profit"</formula>
    </cfRule>
  </conditionalFormatting>
  <conditionalFormatting sqref="F720:L720">
    <cfRule type="expression" dxfId="8251" priority="8261">
      <formula>$A720="Loss"</formula>
    </cfRule>
    <cfRule type="expression" dxfId="8250" priority="8262">
      <formula>$A720="Profit"</formula>
    </cfRule>
  </conditionalFormatting>
  <conditionalFormatting sqref="H722">
    <cfRule type="expression" dxfId="8249" priority="8259">
      <formula>$A722="Loss"</formula>
    </cfRule>
    <cfRule type="expression" dxfId="8248" priority="8260">
      <formula>$A722="Profit"</formula>
    </cfRule>
  </conditionalFormatting>
  <conditionalFormatting sqref="H723">
    <cfRule type="expression" dxfId="8247" priority="8257">
      <formula>$A723="Loss"</formula>
    </cfRule>
    <cfRule type="expression" dxfId="8246" priority="8258">
      <formula>$A723="Profit"</formula>
    </cfRule>
  </conditionalFormatting>
  <conditionalFormatting sqref="H723">
    <cfRule type="expression" dxfId="8245" priority="8255">
      <formula>$A723="Loss"</formula>
    </cfRule>
    <cfRule type="expression" dxfId="8244" priority="8256">
      <formula>$A723="Profit"</formula>
    </cfRule>
  </conditionalFormatting>
  <conditionalFormatting sqref="F721:H721">
    <cfRule type="expression" dxfId="8243" priority="8253">
      <formula>$A721="Loss"</formula>
    </cfRule>
    <cfRule type="expression" dxfId="8242" priority="8254">
      <formula>$A721="Profit"</formula>
    </cfRule>
  </conditionalFormatting>
  <conditionalFormatting sqref="F721:H721">
    <cfRule type="expression" dxfId="8241" priority="8251">
      <formula>$A721="Loss"</formula>
    </cfRule>
    <cfRule type="expression" dxfId="8240" priority="8252">
      <formula>$A721="Profit"</formula>
    </cfRule>
  </conditionalFormatting>
  <conditionalFormatting sqref="F721:H721">
    <cfRule type="expression" dxfId="8239" priority="8249">
      <formula>$A721="Loss"</formula>
    </cfRule>
    <cfRule type="expression" dxfId="8238" priority="8250">
      <formula>$A721="Profit"</formula>
    </cfRule>
  </conditionalFormatting>
  <conditionalFormatting sqref="F721:H721">
    <cfRule type="expression" dxfId="8237" priority="8247">
      <formula>$A721="Loss"</formula>
    </cfRule>
    <cfRule type="expression" dxfId="8236" priority="8248">
      <formula>$A721="Profit"</formula>
    </cfRule>
  </conditionalFormatting>
  <conditionalFormatting sqref="F721:H721">
    <cfRule type="expression" dxfId="8235" priority="8245">
      <formula>$A721="Loss"</formula>
    </cfRule>
    <cfRule type="expression" dxfId="8234" priority="8246">
      <formula>$A721="Profit"</formula>
    </cfRule>
  </conditionalFormatting>
  <conditionalFormatting sqref="F721:H721">
    <cfRule type="expression" dxfId="8233" priority="8243">
      <formula>$A721="Loss"</formula>
    </cfRule>
    <cfRule type="expression" dxfId="8232" priority="8244">
      <formula>$A721="Profit"</formula>
    </cfRule>
  </conditionalFormatting>
  <conditionalFormatting sqref="F721:H721">
    <cfRule type="expression" dxfId="8231" priority="8241">
      <formula>$A721="Loss"</formula>
    </cfRule>
    <cfRule type="expression" dxfId="8230" priority="8242">
      <formula>$A721="Profit"</formula>
    </cfRule>
  </conditionalFormatting>
  <conditionalFormatting sqref="F721:H721">
    <cfRule type="expression" dxfId="8229" priority="8239">
      <formula>$A721="Loss"</formula>
    </cfRule>
    <cfRule type="expression" dxfId="8228" priority="8240">
      <formula>$A721="Profit"</formula>
    </cfRule>
  </conditionalFormatting>
  <conditionalFormatting sqref="F721:H721">
    <cfRule type="expression" dxfId="8227" priority="8237">
      <formula>$A721="Loss"</formula>
    </cfRule>
    <cfRule type="expression" dxfId="8226" priority="8238">
      <formula>$A721="Profit"</formula>
    </cfRule>
  </conditionalFormatting>
  <conditionalFormatting sqref="F721:H721">
    <cfRule type="expression" dxfId="8225" priority="8235">
      <formula>$A721="Loss"</formula>
    </cfRule>
    <cfRule type="expression" dxfId="8224" priority="8236">
      <formula>$A721="Profit"</formula>
    </cfRule>
  </conditionalFormatting>
  <conditionalFormatting sqref="F721:H721">
    <cfRule type="expression" dxfId="8223" priority="8233">
      <formula>$A721="Loss"</formula>
    </cfRule>
    <cfRule type="expression" dxfId="8222" priority="8234">
      <formula>$A721="Profit"</formula>
    </cfRule>
  </conditionalFormatting>
  <conditionalFormatting sqref="H721">
    <cfRule type="expression" dxfId="8221" priority="8231">
      <formula>$A721="Loss"</formula>
    </cfRule>
    <cfRule type="expression" dxfId="8220" priority="8232">
      <formula>$A721="Profit"</formula>
    </cfRule>
  </conditionalFormatting>
  <conditionalFormatting sqref="H721">
    <cfRule type="expression" dxfId="8219" priority="8229">
      <formula>$A721="Loss"</formula>
    </cfRule>
    <cfRule type="expression" dxfId="8218" priority="8230">
      <formula>$A721="Profit"</formula>
    </cfRule>
  </conditionalFormatting>
  <conditionalFormatting sqref="H721">
    <cfRule type="expression" dxfId="8217" priority="8227">
      <formula>$A721="Loss"</formula>
    </cfRule>
    <cfRule type="expression" dxfId="8216" priority="8228">
      <formula>$A721="Profit"</formula>
    </cfRule>
  </conditionalFormatting>
  <conditionalFormatting sqref="H721">
    <cfRule type="expression" dxfId="8215" priority="8225">
      <formula>$A721="Loss"</formula>
    </cfRule>
    <cfRule type="expression" dxfId="8214" priority="8226">
      <formula>$A721="Profit"</formula>
    </cfRule>
  </conditionalFormatting>
  <conditionalFormatting sqref="H721">
    <cfRule type="expression" dxfId="8213" priority="8223">
      <formula>$A721="Loss"</formula>
    </cfRule>
    <cfRule type="expression" dxfId="8212" priority="8224">
      <formula>$A721="Profit"</formula>
    </cfRule>
  </conditionalFormatting>
  <conditionalFormatting sqref="H721">
    <cfRule type="expression" dxfId="8211" priority="8221">
      <formula>$A721="Loss"</formula>
    </cfRule>
    <cfRule type="expression" dxfId="8210" priority="8222">
      <formula>$A721="Profit"</formula>
    </cfRule>
  </conditionalFormatting>
  <conditionalFormatting sqref="H721">
    <cfRule type="expression" dxfId="8209" priority="8219">
      <formula>$A721="Loss"</formula>
    </cfRule>
    <cfRule type="expression" dxfId="8208" priority="8220">
      <formula>$A721="Profit"</formula>
    </cfRule>
  </conditionalFormatting>
  <conditionalFormatting sqref="H721">
    <cfRule type="expression" dxfId="8207" priority="8217">
      <formula>$A721="Loss"</formula>
    </cfRule>
    <cfRule type="expression" dxfId="8206" priority="8218">
      <formula>$A721="Profit"</formula>
    </cfRule>
  </conditionalFormatting>
  <conditionalFormatting sqref="I722:L722">
    <cfRule type="expression" dxfId="8205" priority="8215">
      <formula>$A722="Loss"</formula>
    </cfRule>
    <cfRule type="expression" dxfId="8204" priority="8216">
      <formula>$A722="Profit"</formula>
    </cfRule>
  </conditionalFormatting>
  <conditionalFormatting sqref="H722">
    <cfRule type="expression" dxfId="8203" priority="8213">
      <formula>$A722="Loss"</formula>
    </cfRule>
    <cfRule type="expression" dxfId="8202" priority="8214">
      <formula>$A722="Profit"</formula>
    </cfRule>
  </conditionalFormatting>
  <conditionalFormatting sqref="H722">
    <cfRule type="expression" dxfId="8201" priority="8211">
      <formula>$A722="Loss"</formula>
    </cfRule>
    <cfRule type="expression" dxfId="8200" priority="8212">
      <formula>$A722="Profit"</formula>
    </cfRule>
  </conditionalFormatting>
  <conditionalFormatting sqref="H722">
    <cfRule type="expression" dxfId="8199" priority="8209">
      <formula>$A722="Loss"</formula>
    </cfRule>
    <cfRule type="expression" dxfId="8198" priority="8210">
      <formula>$A722="Profit"</formula>
    </cfRule>
  </conditionalFormatting>
  <conditionalFormatting sqref="H722">
    <cfRule type="expression" dxfId="8197" priority="8207">
      <formula>$A722="Loss"</formula>
    </cfRule>
    <cfRule type="expression" dxfId="8196" priority="8208">
      <formula>$A722="Profit"</formula>
    </cfRule>
  </conditionalFormatting>
  <conditionalFormatting sqref="H722">
    <cfRule type="expression" dxfId="8195" priority="8205">
      <formula>$A722="Loss"</formula>
    </cfRule>
    <cfRule type="expression" dxfId="8194" priority="8206">
      <formula>$A722="Profit"</formula>
    </cfRule>
  </conditionalFormatting>
  <conditionalFormatting sqref="H722">
    <cfRule type="expression" dxfId="8193" priority="8203">
      <formula>$A722="Loss"</formula>
    </cfRule>
    <cfRule type="expression" dxfId="8192" priority="8204">
      <formula>$A722="Profit"</formula>
    </cfRule>
  </conditionalFormatting>
  <conditionalFormatting sqref="F721:G721 I721:L721">
    <cfRule type="expression" dxfId="8191" priority="8201">
      <formula>$A721="Loss"</formula>
    </cfRule>
    <cfRule type="expression" dxfId="8190" priority="8202">
      <formula>$A721="Profit"</formula>
    </cfRule>
  </conditionalFormatting>
  <conditionalFormatting sqref="F722:G722 I722:L722">
    <cfRule type="expression" dxfId="8189" priority="8199">
      <formula>$A722="Loss"</formula>
    </cfRule>
    <cfRule type="expression" dxfId="8188" priority="8200">
      <formula>$A722="Profit"</formula>
    </cfRule>
  </conditionalFormatting>
  <conditionalFormatting sqref="F721:G721 I721:L721">
    <cfRule type="expression" dxfId="8187" priority="8197">
      <formula>$A721="Loss"</formula>
    </cfRule>
    <cfRule type="expression" dxfId="8186" priority="8198">
      <formula>$A721="Profit"</formula>
    </cfRule>
  </conditionalFormatting>
  <conditionalFormatting sqref="F721:G721 I721:L721">
    <cfRule type="expression" dxfId="8185" priority="8195">
      <formula>$A721="Loss"</formula>
    </cfRule>
    <cfRule type="expression" dxfId="8184" priority="8196">
      <formula>$A721="Profit"</formula>
    </cfRule>
  </conditionalFormatting>
  <conditionalFormatting sqref="H721">
    <cfRule type="expression" dxfId="8183" priority="8193">
      <formula>$A721="Loss"</formula>
    </cfRule>
    <cfRule type="expression" dxfId="8182" priority="8194">
      <formula>$A721="Profit"</formula>
    </cfRule>
  </conditionalFormatting>
  <conditionalFormatting sqref="H722">
    <cfRule type="expression" dxfId="8181" priority="8191">
      <formula>$A722="Loss"</formula>
    </cfRule>
    <cfRule type="expression" dxfId="8180" priority="8192">
      <formula>$A722="Profit"</formula>
    </cfRule>
  </conditionalFormatting>
  <conditionalFormatting sqref="H722">
    <cfRule type="expression" dxfId="8179" priority="8189">
      <formula>$A722="Loss"</formula>
    </cfRule>
    <cfRule type="expression" dxfId="8178" priority="8190">
      <formula>$A722="Profit"</formula>
    </cfRule>
  </conditionalFormatting>
  <conditionalFormatting sqref="F722:G722 I722:M722">
    <cfRule type="expression" dxfId="8177" priority="8187">
      <formula>$A722="Loss"</formula>
    </cfRule>
    <cfRule type="expression" dxfId="8176" priority="8188">
      <formula>$A722="Profit"</formula>
    </cfRule>
  </conditionalFormatting>
  <conditionalFormatting sqref="J722">
    <cfRule type="expression" dxfId="8175" priority="8185">
      <formula>$A722="Loss"</formula>
    </cfRule>
    <cfRule type="expression" dxfId="8174" priority="8186">
      <formula>$A722="Profit"</formula>
    </cfRule>
  </conditionalFormatting>
  <conditionalFormatting sqref="J722">
    <cfRule type="expression" dxfId="8173" priority="8183">
      <formula>$A722="Loss"</formula>
    </cfRule>
    <cfRule type="expression" dxfId="8172" priority="8184">
      <formula>$A722="Profit"</formula>
    </cfRule>
  </conditionalFormatting>
  <conditionalFormatting sqref="J722">
    <cfRule type="expression" dxfId="8171" priority="8181">
      <formula>$A722="Loss"</formula>
    </cfRule>
    <cfRule type="expression" dxfId="8170" priority="8182">
      <formula>$A722="Profit"</formula>
    </cfRule>
  </conditionalFormatting>
  <conditionalFormatting sqref="J722">
    <cfRule type="expression" dxfId="8169" priority="8179">
      <formula>$A722="Loss"</formula>
    </cfRule>
    <cfRule type="expression" dxfId="8168" priority="8180">
      <formula>$A722="Profit"</formula>
    </cfRule>
  </conditionalFormatting>
  <conditionalFormatting sqref="H722">
    <cfRule type="expression" dxfId="8167" priority="8177">
      <formula>$A722="Loss"</formula>
    </cfRule>
    <cfRule type="expression" dxfId="8166" priority="8178">
      <formula>$A722="Profit"</formula>
    </cfRule>
  </conditionalFormatting>
  <conditionalFormatting sqref="H723">
    <cfRule type="expression" dxfId="8165" priority="8175">
      <formula>$A723="Loss"</formula>
    </cfRule>
    <cfRule type="expression" dxfId="8164" priority="8176">
      <formula>$A723="Profit"</formula>
    </cfRule>
  </conditionalFormatting>
  <conditionalFormatting sqref="H723">
    <cfRule type="expression" dxfId="8163" priority="8173">
      <formula>$A723="Loss"</formula>
    </cfRule>
    <cfRule type="expression" dxfId="8162" priority="8174">
      <formula>$A723="Profit"</formula>
    </cfRule>
  </conditionalFormatting>
  <conditionalFormatting sqref="H722">
    <cfRule type="expression" dxfId="8161" priority="8171">
      <formula>$A722="Loss"</formula>
    </cfRule>
    <cfRule type="expression" dxfId="8160" priority="8172">
      <formula>$A722="Profit"</formula>
    </cfRule>
  </conditionalFormatting>
  <conditionalFormatting sqref="H723">
    <cfRule type="expression" dxfId="8159" priority="8169">
      <formula>$A723="Loss"</formula>
    </cfRule>
    <cfRule type="expression" dxfId="8158" priority="8170">
      <formula>$A723="Profit"</formula>
    </cfRule>
  </conditionalFormatting>
  <conditionalFormatting sqref="H723">
    <cfRule type="expression" dxfId="8157" priority="8167">
      <formula>$A723="Loss"</formula>
    </cfRule>
    <cfRule type="expression" dxfId="8156" priority="8168">
      <formula>$A723="Profit"</formula>
    </cfRule>
  </conditionalFormatting>
  <conditionalFormatting sqref="H723">
    <cfRule type="expression" dxfId="8155" priority="8165">
      <formula>$A723="Loss"</formula>
    </cfRule>
    <cfRule type="expression" dxfId="8154" priority="8166">
      <formula>$A723="Profit"</formula>
    </cfRule>
  </conditionalFormatting>
  <conditionalFormatting sqref="H723">
    <cfRule type="expression" dxfId="8153" priority="8163">
      <formula>$A723="Loss"</formula>
    </cfRule>
    <cfRule type="expression" dxfId="8152" priority="8164">
      <formula>$A723="Profit"</formula>
    </cfRule>
  </conditionalFormatting>
  <conditionalFormatting sqref="H723">
    <cfRule type="expression" dxfId="8151" priority="8161">
      <formula>$A723="Loss"</formula>
    </cfRule>
    <cfRule type="expression" dxfId="8150" priority="8162">
      <formula>$A723="Profit"</formula>
    </cfRule>
  </conditionalFormatting>
  <conditionalFormatting sqref="H723">
    <cfRule type="expression" dxfId="8149" priority="8159">
      <formula>$A723="Loss"</formula>
    </cfRule>
    <cfRule type="expression" dxfId="8148" priority="8160">
      <formula>$A723="Profit"</formula>
    </cfRule>
  </conditionalFormatting>
  <conditionalFormatting sqref="I724:L724 J725">
    <cfRule type="expression" dxfId="8147" priority="8157">
      <formula>$A724="Loss"</formula>
    </cfRule>
    <cfRule type="expression" dxfId="8146" priority="8158">
      <formula>$A724="Profit"</formula>
    </cfRule>
  </conditionalFormatting>
  <conditionalFormatting sqref="H724">
    <cfRule type="expression" dxfId="8145" priority="8155">
      <formula>$A724="Loss"</formula>
    </cfRule>
    <cfRule type="expression" dxfId="8144" priority="8156">
      <formula>$A724="Profit"</formula>
    </cfRule>
  </conditionalFormatting>
  <conditionalFormatting sqref="H724">
    <cfRule type="expression" dxfId="8143" priority="8153">
      <formula>$A724="Loss"</formula>
    </cfRule>
    <cfRule type="expression" dxfId="8142" priority="8154">
      <formula>$A724="Profit"</formula>
    </cfRule>
  </conditionalFormatting>
  <conditionalFormatting sqref="H724">
    <cfRule type="expression" dxfId="8141" priority="8151">
      <formula>$A724="Loss"</formula>
    </cfRule>
    <cfRule type="expression" dxfId="8140" priority="8152">
      <formula>$A724="Profit"</formula>
    </cfRule>
  </conditionalFormatting>
  <conditionalFormatting sqref="H724">
    <cfRule type="expression" dxfId="8139" priority="8149">
      <formula>$A724="Loss"</formula>
    </cfRule>
    <cfRule type="expression" dxfId="8138" priority="8150">
      <formula>$A724="Profit"</formula>
    </cfRule>
  </conditionalFormatting>
  <conditionalFormatting sqref="H724">
    <cfRule type="expression" dxfId="8137" priority="8147">
      <formula>$A724="Loss"</formula>
    </cfRule>
    <cfRule type="expression" dxfId="8136" priority="8148">
      <formula>$A724="Profit"</formula>
    </cfRule>
  </conditionalFormatting>
  <conditionalFormatting sqref="H724">
    <cfRule type="expression" dxfId="8135" priority="8145">
      <formula>$A724="Loss"</formula>
    </cfRule>
    <cfRule type="expression" dxfId="8134" priority="8146">
      <formula>$A724="Profit"</formula>
    </cfRule>
  </conditionalFormatting>
  <conditionalFormatting sqref="F723:G723 I723:L723">
    <cfRule type="expression" dxfId="8133" priority="8143">
      <formula>$A723="Loss"</formula>
    </cfRule>
    <cfRule type="expression" dxfId="8132" priority="8144">
      <formula>$A723="Profit"</formula>
    </cfRule>
  </conditionalFormatting>
  <conditionalFormatting sqref="F722:L722">
    <cfRule type="expression" dxfId="8131" priority="8141">
      <formula>$A722="Loss"</formula>
    </cfRule>
    <cfRule type="expression" dxfId="8130" priority="8142">
      <formula>$A722="Profit"</formula>
    </cfRule>
  </conditionalFormatting>
  <conditionalFormatting sqref="F724:G724 I724:L724 J725">
    <cfRule type="expression" dxfId="8129" priority="8139">
      <formula>$A724="Loss"</formula>
    </cfRule>
    <cfRule type="expression" dxfId="8128" priority="8140">
      <formula>$A724="Profit"</formula>
    </cfRule>
  </conditionalFormatting>
  <conditionalFormatting sqref="F722:L722">
    <cfRule type="expression" dxfId="8127" priority="8137">
      <formula>$A722="Loss"</formula>
    </cfRule>
    <cfRule type="expression" dxfId="8126" priority="8138">
      <formula>$A722="Profit"</formula>
    </cfRule>
  </conditionalFormatting>
  <conditionalFormatting sqref="F723:G723 I723:L723">
    <cfRule type="expression" dxfId="8125" priority="8135">
      <formula>$A723="Loss"</formula>
    </cfRule>
    <cfRule type="expression" dxfId="8124" priority="8136">
      <formula>$A723="Profit"</formula>
    </cfRule>
  </conditionalFormatting>
  <conditionalFormatting sqref="F722:L722">
    <cfRule type="expression" dxfId="8123" priority="8133">
      <formula>$A722="Loss"</formula>
    </cfRule>
    <cfRule type="expression" dxfId="8122" priority="8134">
      <formula>$A722="Profit"</formula>
    </cfRule>
  </conditionalFormatting>
  <conditionalFormatting sqref="F723:G723 I723:L723">
    <cfRule type="expression" dxfId="8121" priority="8131">
      <formula>$A723="Loss"</formula>
    </cfRule>
    <cfRule type="expression" dxfId="8120" priority="8132">
      <formula>$A723="Profit"</formula>
    </cfRule>
  </conditionalFormatting>
  <conditionalFormatting sqref="F722:L722">
    <cfRule type="expression" dxfId="8119" priority="8129">
      <formula>$A722="Loss"</formula>
    </cfRule>
    <cfRule type="expression" dxfId="8118" priority="8130">
      <formula>$A722="Profit"</formula>
    </cfRule>
  </conditionalFormatting>
  <conditionalFormatting sqref="F722:L722">
    <cfRule type="expression" dxfId="8117" priority="8127">
      <formula>$A722="Loss"</formula>
    </cfRule>
    <cfRule type="expression" dxfId="8116" priority="8128">
      <formula>$A722="Profit"</formula>
    </cfRule>
  </conditionalFormatting>
  <conditionalFormatting sqref="F722:L722">
    <cfRule type="expression" dxfId="8115" priority="8125">
      <formula>$A722="Loss"</formula>
    </cfRule>
    <cfRule type="expression" dxfId="8114" priority="8126">
      <formula>$A722="Profit"</formula>
    </cfRule>
  </conditionalFormatting>
  <conditionalFormatting sqref="H723">
    <cfRule type="expression" dxfId="8113" priority="8123">
      <formula>$A723="Loss"</formula>
    </cfRule>
    <cfRule type="expression" dxfId="8112" priority="8124">
      <formula>$A723="Profit"</formula>
    </cfRule>
  </conditionalFormatting>
  <conditionalFormatting sqref="H724">
    <cfRule type="expression" dxfId="8111" priority="8121">
      <formula>$A724="Loss"</formula>
    </cfRule>
    <cfRule type="expression" dxfId="8110" priority="8122">
      <formula>$A724="Profit"</formula>
    </cfRule>
  </conditionalFormatting>
  <conditionalFormatting sqref="H724">
    <cfRule type="expression" dxfId="8109" priority="8119">
      <formula>$A724="Loss"</formula>
    </cfRule>
    <cfRule type="expression" dxfId="8108" priority="8120">
      <formula>$A724="Profit"</formula>
    </cfRule>
  </conditionalFormatting>
  <conditionalFormatting sqref="F722:H722">
    <cfRule type="expression" dxfId="8107" priority="8117">
      <formula>$A722="Loss"</formula>
    </cfRule>
    <cfRule type="expression" dxfId="8106" priority="8118">
      <formula>$A722="Profit"</formula>
    </cfRule>
  </conditionalFormatting>
  <conditionalFormatting sqref="F722:H722">
    <cfRule type="expression" dxfId="8105" priority="8115">
      <formula>$A722="Loss"</formula>
    </cfRule>
    <cfRule type="expression" dxfId="8104" priority="8116">
      <formula>$A722="Profit"</formula>
    </cfRule>
  </conditionalFormatting>
  <conditionalFormatting sqref="F722:H722">
    <cfRule type="expression" dxfId="8103" priority="8113">
      <formula>$A722="Loss"</formula>
    </cfRule>
    <cfRule type="expression" dxfId="8102" priority="8114">
      <formula>$A722="Profit"</formula>
    </cfRule>
  </conditionalFormatting>
  <conditionalFormatting sqref="F722:H722">
    <cfRule type="expression" dxfId="8101" priority="8111">
      <formula>$A722="Loss"</formula>
    </cfRule>
    <cfRule type="expression" dxfId="8100" priority="8112">
      <formula>$A722="Profit"</formula>
    </cfRule>
  </conditionalFormatting>
  <conditionalFormatting sqref="F722:H722">
    <cfRule type="expression" dxfId="8099" priority="8109">
      <formula>$A722="Loss"</formula>
    </cfRule>
    <cfRule type="expression" dxfId="8098" priority="8110">
      <formula>$A722="Profit"</formula>
    </cfRule>
  </conditionalFormatting>
  <conditionalFormatting sqref="F722:H722">
    <cfRule type="expression" dxfId="8097" priority="8107">
      <formula>$A722="Loss"</formula>
    </cfRule>
    <cfRule type="expression" dxfId="8096" priority="8108">
      <formula>$A722="Profit"</formula>
    </cfRule>
  </conditionalFormatting>
  <conditionalFormatting sqref="F722:H722">
    <cfRule type="expression" dxfId="8095" priority="8105">
      <formula>$A722="Loss"</formula>
    </cfRule>
    <cfRule type="expression" dxfId="8094" priority="8106">
      <formula>$A722="Profit"</formula>
    </cfRule>
  </conditionalFormatting>
  <conditionalFormatting sqref="F722:H722">
    <cfRule type="expression" dxfId="8093" priority="8103">
      <formula>$A722="Loss"</formula>
    </cfRule>
    <cfRule type="expression" dxfId="8092" priority="8104">
      <formula>$A722="Profit"</formula>
    </cfRule>
  </conditionalFormatting>
  <conditionalFormatting sqref="F722:H722">
    <cfRule type="expression" dxfId="8091" priority="8101">
      <formula>$A722="Loss"</formula>
    </cfRule>
    <cfRule type="expression" dxfId="8090" priority="8102">
      <formula>$A722="Profit"</formula>
    </cfRule>
  </conditionalFormatting>
  <conditionalFormatting sqref="F722:H722">
    <cfRule type="expression" dxfId="8089" priority="8099">
      <formula>$A722="Loss"</formula>
    </cfRule>
    <cfRule type="expression" dxfId="8088" priority="8100">
      <formula>$A722="Profit"</formula>
    </cfRule>
  </conditionalFormatting>
  <conditionalFormatting sqref="F722:H722">
    <cfRule type="expression" dxfId="8087" priority="8097">
      <formula>$A722="Loss"</formula>
    </cfRule>
    <cfRule type="expression" dxfId="8086" priority="8098">
      <formula>$A722="Profit"</formula>
    </cfRule>
  </conditionalFormatting>
  <conditionalFormatting sqref="H722">
    <cfRule type="expression" dxfId="8085" priority="8095">
      <formula>$A722="Loss"</formula>
    </cfRule>
    <cfRule type="expression" dxfId="8084" priority="8096">
      <formula>$A722="Profit"</formula>
    </cfRule>
  </conditionalFormatting>
  <conditionalFormatting sqref="H722">
    <cfRule type="expression" dxfId="8083" priority="8093">
      <formula>$A722="Loss"</formula>
    </cfRule>
    <cfRule type="expression" dxfId="8082" priority="8094">
      <formula>$A722="Profit"</formula>
    </cfRule>
  </conditionalFormatting>
  <conditionalFormatting sqref="H722">
    <cfRule type="expression" dxfId="8081" priority="8091">
      <formula>$A722="Loss"</formula>
    </cfRule>
    <cfRule type="expression" dxfId="8080" priority="8092">
      <formula>$A722="Profit"</formula>
    </cfRule>
  </conditionalFormatting>
  <conditionalFormatting sqref="H722">
    <cfRule type="expression" dxfId="8079" priority="8089">
      <formula>$A722="Loss"</formula>
    </cfRule>
    <cfRule type="expression" dxfId="8078" priority="8090">
      <formula>$A722="Profit"</formula>
    </cfRule>
  </conditionalFormatting>
  <conditionalFormatting sqref="H722">
    <cfRule type="expression" dxfId="8077" priority="8087">
      <formula>$A722="Loss"</formula>
    </cfRule>
    <cfRule type="expression" dxfId="8076" priority="8088">
      <formula>$A722="Profit"</formula>
    </cfRule>
  </conditionalFormatting>
  <conditionalFormatting sqref="H722">
    <cfRule type="expression" dxfId="8075" priority="8085">
      <formula>$A722="Loss"</formula>
    </cfRule>
    <cfRule type="expression" dxfId="8074" priority="8086">
      <formula>$A722="Profit"</formula>
    </cfRule>
  </conditionalFormatting>
  <conditionalFormatting sqref="H722">
    <cfRule type="expression" dxfId="8073" priority="8083">
      <formula>$A722="Loss"</formula>
    </cfRule>
    <cfRule type="expression" dxfId="8072" priority="8084">
      <formula>$A722="Profit"</formula>
    </cfRule>
  </conditionalFormatting>
  <conditionalFormatting sqref="H722">
    <cfRule type="expression" dxfId="8071" priority="8081">
      <formula>$A722="Loss"</formula>
    </cfRule>
    <cfRule type="expression" dxfId="8070" priority="8082">
      <formula>$A722="Profit"</formula>
    </cfRule>
  </conditionalFormatting>
  <conditionalFormatting sqref="I723:L723">
    <cfRule type="expression" dxfId="8069" priority="8079">
      <formula>$A723="Loss"</formula>
    </cfRule>
    <cfRule type="expression" dxfId="8068" priority="8080">
      <formula>$A723="Profit"</formula>
    </cfRule>
  </conditionalFormatting>
  <conditionalFormatting sqref="H723">
    <cfRule type="expression" dxfId="8067" priority="8077">
      <formula>$A723="Loss"</formula>
    </cfRule>
    <cfRule type="expression" dxfId="8066" priority="8078">
      <formula>$A723="Profit"</formula>
    </cfRule>
  </conditionalFormatting>
  <conditionalFormatting sqref="H723">
    <cfRule type="expression" dxfId="8065" priority="8075">
      <formula>$A723="Loss"</formula>
    </cfRule>
    <cfRule type="expression" dxfId="8064" priority="8076">
      <formula>$A723="Profit"</formula>
    </cfRule>
  </conditionalFormatting>
  <conditionalFormatting sqref="H723">
    <cfRule type="expression" dxfId="8063" priority="8073">
      <formula>$A723="Loss"</formula>
    </cfRule>
    <cfRule type="expression" dxfId="8062" priority="8074">
      <formula>$A723="Profit"</formula>
    </cfRule>
  </conditionalFormatting>
  <conditionalFormatting sqref="H723">
    <cfRule type="expression" dxfId="8061" priority="8071">
      <formula>$A723="Loss"</formula>
    </cfRule>
    <cfRule type="expression" dxfId="8060" priority="8072">
      <formula>$A723="Profit"</formula>
    </cfRule>
  </conditionalFormatting>
  <conditionalFormatting sqref="H723">
    <cfRule type="expression" dxfId="8059" priority="8069">
      <formula>$A723="Loss"</formula>
    </cfRule>
    <cfRule type="expression" dxfId="8058" priority="8070">
      <formula>$A723="Profit"</formula>
    </cfRule>
  </conditionalFormatting>
  <conditionalFormatting sqref="H723">
    <cfRule type="expression" dxfId="8057" priority="8067">
      <formula>$A723="Loss"</formula>
    </cfRule>
    <cfRule type="expression" dxfId="8056" priority="8068">
      <formula>$A723="Profit"</formula>
    </cfRule>
  </conditionalFormatting>
  <conditionalFormatting sqref="F722:G722 I722:L722">
    <cfRule type="expression" dxfId="8055" priority="8065">
      <formula>$A722="Loss"</formula>
    </cfRule>
    <cfRule type="expression" dxfId="8054" priority="8066">
      <formula>$A722="Profit"</formula>
    </cfRule>
  </conditionalFormatting>
  <conditionalFormatting sqref="F723:G723 I723:L723">
    <cfRule type="expression" dxfId="8053" priority="8063">
      <formula>$A723="Loss"</formula>
    </cfRule>
    <cfRule type="expression" dxfId="8052" priority="8064">
      <formula>$A723="Profit"</formula>
    </cfRule>
  </conditionalFormatting>
  <conditionalFormatting sqref="F722:G722 I722:L722">
    <cfRule type="expression" dxfId="8051" priority="8061">
      <formula>$A722="Loss"</formula>
    </cfRule>
    <cfRule type="expression" dxfId="8050" priority="8062">
      <formula>$A722="Profit"</formula>
    </cfRule>
  </conditionalFormatting>
  <conditionalFormatting sqref="F722:G722 I722:L722">
    <cfRule type="expression" dxfId="8049" priority="8059">
      <formula>$A722="Loss"</formula>
    </cfRule>
    <cfRule type="expression" dxfId="8048" priority="8060">
      <formula>$A722="Profit"</formula>
    </cfRule>
  </conditionalFormatting>
  <conditionalFormatting sqref="H722">
    <cfRule type="expression" dxfId="8047" priority="8057">
      <formula>$A722="Loss"</formula>
    </cfRule>
    <cfRule type="expression" dxfId="8046" priority="8058">
      <formula>$A722="Profit"</formula>
    </cfRule>
  </conditionalFormatting>
  <conditionalFormatting sqref="H723">
    <cfRule type="expression" dxfId="8045" priority="8055">
      <formula>$A723="Loss"</formula>
    </cfRule>
    <cfRule type="expression" dxfId="8044" priority="8056">
      <formula>$A723="Profit"</formula>
    </cfRule>
  </conditionalFormatting>
  <conditionalFormatting sqref="H723">
    <cfRule type="expression" dxfId="8043" priority="8053">
      <formula>$A723="Loss"</formula>
    </cfRule>
    <cfRule type="expression" dxfId="8042" priority="8054">
      <formula>$A723="Profit"</formula>
    </cfRule>
  </conditionalFormatting>
  <conditionalFormatting sqref="H723">
    <cfRule type="expression" dxfId="8041" priority="8051">
      <formula>$A723="Loss"</formula>
    </cfRule>
    <cfRule type="expression" dxfId="8040" priority="8052">
      <formula>$A723="Profit"</formula>
    </cfRule>
  </conditionalFormatting>
  <conditionalFormatting sqref="H721">
    <cfRule type="expression" dxfId="8039" priority="8049">
      <formula>$A721="Loss"</formula>
    </cfRule>
    <cfRule type="expression" dxfId="8038" priority="8050">
      <formula>$A721="Profit"</formula>
    </cfRule>
  </conditionalFormatting>
  <conditionalFormatting sqref="H723">
    <cfRule type="expression" dxfId="8037" priority="8047">
      <formula>$A723="Loss"</formula>
    </cfRule>
    <cfRule type="expression" dxfId="8036" priority="8048">
      <formula>$A723="Profit"</formula>
    </cfRule>
  </conditionalFormatting>
  <conditionalFormatting sqref="H723">
    <cfRule type="expression" dxfId="8035" priority="8045">
      <formula>$A723="Loss"</formula>
    </cfRule>
    <cfRule type="expression" dxfId="8034" priority="8046">
      <formula>$A723="Profit"</formula>
    </cfRule>
  </conditionalFormatting>
  <conditionalFormatting sqref="H721">
    <cfRule type="expression" dxfId="8033" priority="8043">
      <formula>$A721="Loss"</formula>
    </cfRule>
    <cfRule type="expression" dxfId="8032" priority="8044">
      <formula>$A721="Profit"</formula>
    </cfRule>
  </conditionalFormatting>
  <conditionalFormatting sqref="H721">
    <cfRule type="expression" dxfId="8031" priority="8041">
      <formula>$A721="Loss"</formula>
    </cfRule>
    <cfRule type="expression" dxfId="8030" priority="8042">
      <formula>$A721="Profit"</formula>
    </cfRule>
  </conditionalFormatting>
  <conditionalFormatting sqref="H723">
    <cfRule type="expression" dxfId="8029" priority="8039">
      <formula>$A723="Loss"</formula>
    </cfRule>
    <cfRule type="expression" dxfId="8028" priority="8040">
      <formula>$A723="Profit"</formula>
    </cfRule>
  </conditionalFormatting>
  <conditionalFormatting sqref="H721">
    <cfRule type="expression" dxfId="8027" priority="8037">
      <formula>$A721="Loss"</formula>
    </cfRule>
    <cfRule type="expression" dxfId="8026" priority="8038">
      <formula>$A721="Profit"</formula>
    </cfRule>
  </conditionalFormatting>
  <conditionalFormatting sqref="H721">
    <cfRule type="expression" dxfId="8025" priority="8035">
      <formula>$A721="Loss"</formula>
    </cfRule>
    <cfRule type="expression" dxfId="8024" priority="8036">
      <formula>$A721="Profit"</formula>
    </cfRule>
  </conditionalFormatting>
  <conditionalFormatting sqref="H721">
    <cfRule type="expression" dxfId="8023" priority="8033">
      <formula>$A721="Loss"</formula>
    </cfRule>
    <cfRule type="expression" dxfId="8022" priority="8034">
      <formula>$A721="Profit"</formula>
    </cfRule>
  </conditionalFormatting>
  <conditionalFormatting sqref="H721">
    <cfRule type="expression" dxfId="8021" priority="8031">
      <formula>$A721="Loss"</formula>
    </cfRule>
    <cfRule type="expression" dxfId="8020" priority="8032">
      <formula>$A721="Profit"</formula>
    </cfRule>
  </conditionalFormatting>
  <conditionalFormatting sqref="H723">
    <cfRule type="expression" dxfId="8019" priority="8029">
      <formula>$A723="Loss"</formula>
    </cfRule>
    <cfRule type="expression" dxfId="8018" priority="8030">
      <formula>$A723="Profit"</formula>
    </cfRule>
  </conditionalFormatting>
  <conditionalFormatting sqref="H721">
    <cfRule type="expression" dxfId="8017" priority="8027">
      <formula>$A721="Loss"</formula>
    </cfRule>
    <cfRule type="expression" dxfId="8016" priority="8028">
      <formula>$A721="Profit"</formula>
    </cfRule>
  </conditionalFormatting>
  <conditionalFormatting sqref="I722:L722">
    <cfRule type="expression" dxfId="8015" priority="8025">
      <formula>$A722="Loss"</formula>
    </cfRule>
    <cfRule type="expression" dxfId="8014" priority="8026">
      <formula>$A722="Profit"</formula>
    </cfRule>
  </conditionalFormatting>
  <conditionalFormatting sqref="H722">
    <cfRule type="expression" dxfId="8013" priority="8023">
      <formula>$A722="Loss"</formula>
    </cfRule>
    <cfRule type="expression" dxfId="8012" priority="8024">
      <formula>$A722="Profit"</formula>
    </cfRule>
  </conditionalFormatting>
  <conditionalFormatting sqref="H722">
    <cfRule type="expression" dxfId="8011" priority="8021">
      <formula>$A722="Loss"</formula>
    </cfRule>
    <cfRule type="expression" dxfId="8010" priority="8022">
      <formula>$A722="Profit"</formula>
    </cfRule>
  </conditionalFormatting>
  <conditionalFormatting sqref="H722">
    <cfRule type="expression" dxfId="8009" priority="8019">
      <formula>$A722="Loss"</formula>
    </cfRule>
    <cfRule type="expression" dxfId="8008" priority="8020">
      <formula>$A722="Profit"</formula>
    </cfRule>
  </conditionalFormatting>
  <conditionalFormatting sqref="H722">
    <cfRule type="expression" dxfId="8007" priority="8017">
      <formula>$A722="Loss"</formula>
    </cfRule>
    <cfRule type="expression" dxfId="8006" priority="8018">
      <formula>$A722="Profit"</formula>
    </cfRule>
  </conditionalFormatting>
  <conditionalFormatting sqref="H722">
    <cfRule type="expression" dxfId="8005" priority="8015">
      <formula>$A722="Loss"</formula>
    </cfRule>
    <cfRule type="expression" dxfId="8004" priority="8016">
      <formula>$A722="Profit"</formula>
    </cfRule>
  </conditionalFormatting>
  <conditionalFormatting sqref="H722">
    <cfRule type="expression" dxfId="8003" priority="8013">
      <formula>$A722="Loss"</formula>
    </cfRule>
    <cfRule type="expression" dxfId="8002" priority="8014">
      <formula>$A722="Profit"</formula>
    </cfRule>
  </conditionalFormatting>
  <conditionalFormatting sqref="H723">
    <cfRule type="expression" dxfId="8001" priority="8011">
      <formula>$A723="Loss"</formula>
    </cfRule>
    <cfRule type="expression" dxfId="8000" priority="8012">
      <formula>$A723="Profit"</formula>
    </cfRule>
  </conditionalFormatting>
  <conditionalFormatting sqref="F721:G721 I721:L721">
    <cfRule type="expression" dxfId="7999" priority="8009">
      <formula>$A721="Loss"</formula>
    </cfRule>
    <cfRule type="expression" dxfId="7998" priority="8010">
      <formula>$A721="Profit"</formula>
    </cfRule>
  </conditionalFormatting>
  <conditionalFormatting sqref="F722:G722 I722:L722">
    <cfRule type="expression" dxfId="7997" priority="8007">
      <formula>$A722="Loss"</formula>
    </cfRule>
    <cfRule type="expression" dxfId="7996" priority="8008">
      <formula>$A722="Profit"</formula>
    </cfRule>
  </conditionalFormatting>
  <conditionalFormatting sqref="F721:G721 I721:L721">
    <cfRule type="expression" dxfId="7995" priority="8005">
      <formula>$A721="Loss"</formula>
    </cfRule>
    <cfRule type="expression" dxfId="7994" priority="8006">
      <formula>$A721="Profit"</formula>
    </cfRule>
  </conditionalFormatting>
  <conditionalFormatting sqref="F721:G721 I721:L721">
    <cfRule type="expression" dxfId="7993" priority="8003">
      <formula>$A721="Loss"</formula>
    </cfRule>
    <cfRule type="expression" dxfId="7992" priority="8004">
      <formula>$A721="Profit"</formula>
    </cfRule>
  </conditionalFormatting>
  <conditionalFormatting sqref="H721">
    <cfRule type="expression" dxfId="7991" priority="8001">
      <formula>$A721="Loss"</formula>
    </cfRule>
    <cfRule type="expression" dxfId="7990" priority="8002">
      <formula>$A721="Profit"</formula>
    </cfRule>
  </conditionalFormatting>
  <conditionalFormatting sqref="H722">
    <cfRule type="expression" dxfId="7989" priority="7999">
      <formula>$A722="Loss"</formula>
    </cfRule>
    <cfRule type="expression" dxfId="7988" priority="8000">
      <formula>$A722="Profit"</formula>
    </cfRule>
  </conditionalFormatting>
  <conditionalFormatting sqref="H722">
    <cfRule type="expression" dxfId="7987" priority="7997">
      <formula>$A722="Loss"</formula>
    </cfRule>
    <cfRule type="expression" dxfId="7986" priority="7998">
      <formula>$A722="Profit"</formula>
    </cfRule>
  </conditionalFormatting>
  <conditionalFormatting sqref="I721:L721">
    <cfRule type="expression" dxfId="7985" priority="7995">
      <formula>$A721="Loss"</formula>
    </cfRule>
    <cfRule type="expression" dxfId="7984" priority="7996">
      <formula>$A721="Profit"</formula>
    </cfRule>
  </conditionalFormatting>
  <conditionalFormatting sqref="H721">
    <cfRule type="expression" dxfId="7983" priority="7993">
      <formula>$A721="Loss"</formula>
    </cfRule>
    <cfRule type="expression" dxfId="7982" priority="7994">
      <formula>$A721="Profit"</formula>
    </cfRule>
  </conditionalFormatting>
  <conditionalFormatting sqref="H721">
    <cfRule type="expression" dxfId="7981" priority="7991">
      <formula>$A721="Loss"</formula>
    </cfRule>
    <cfRule type="expression" dxfId="7980" priority="7992">
      <formula>$A721="Profit"</formula>
    </cfRule>
  </conditionalFormatting>
  <conditionalFormatting sqref="H721">
    <cfRule type="expression" dxfId="7979" priority="7989">
      <formula>$A721="Loss"</formula>
    </cfRule>
    <cfRule type="expression" dxfId="7978" priority="7990">
      <formula>$A721="Profit"</formula>
    </cfRule>
  </conditionalFormatting>
  <conditionalFormatting sqref="H721">
    <cfRule type="expression" dxfId="7977" priority="7987">
      <formula>$A721="Loss"</formula>
    </cfRule>
    <cfRule type="expression" dxfId="7976" priority="7988">
      <formula>$A721="Profit"</formula>
    </cfRule>
  </conditionalFormatting>
  <conditionalFormatting sqref="H721">
    <cfRule type="expression" dxfId="7975" priority="7985">
      <formula>$A721="Loss"</formula>
    </cfRule>
    <cfRule type="expression" dxfId="7974" priority="7986">
      <formula>$A721="Profit"</formula>
    </cfRule>
  </conditionalFormatting>
  <conditionalFormatting sqref="H721">
    <cfRule type="expression" dxfId="7973" priority="7983">
      <formula>$A721="Loss"</formula>
    </cfRule>
    <cfRule type="expression" dxfId="7972" priority="7984">
      <formula>$A721="Profit"</formula>
    </cfRule>
  </conditionalFormatting>
  <conditionalFormatting sqref="F721:G721 I721:L721">
    <cfRule type="expression" dxfId="7971" priority="7981">
      <formula>$A721="Loss"</formula>
    </cfRule>
    <cfRule type="expression" dxfId="7970" priority="7982">
      <formula>$A721="Profit"</formula>
    </cfRule>
  </conditionalFormatting>
  <conditionalFormatting sqref="H721">
    <cfRule type="expression" dxfId="7969" priority="7979">
      <formula>$A721="Loss"</formula>
    </cfRule>
    <cfRule type="expression" dxfId="7968" priority="7980">
      <formula>$A721="Profit"</formula>
    </cfRule>
  </conditionalFormatting>
  <conditionalFormatting sqref="H721">
    <cfRule type="expression" dxfId="7967" priority="7977">
      <formula>$A721="Loss"</formula>
    </cfRule>
    <cfRule type="expression" dxfId="7966" priority="7978">
      <formula>$A721="Profit"</formula>
    </cfRule>
  </conditionalFormatting>
  <conditionalFormatting sqref="F721:G721 I721:M721">
    <cfRule type="expression" dxfId="7965" priority="7975">
      <formula>$A721="Loss"</formula>
    </cfRule>
    <cfRule type="expression" dxfId="7964" priority="7976">
      <formula>$A721="Profit"</formula>
    </cfRule>
  </conditionalFormatting>
  <conditionalFormatting sqref="J721">
    <cfRule type="expression" dxfId="7963" priority="7973">
      <formula>$A721="Loss"</formula>
    </cfRule>
    <cfRule type="expression" dxfId="7962" priority="7974">
      <formula>$A721="Profit"</formula>
    </cfRule>
  </conditionalFormatting>
  <conditionalFormatting sqref="J721">
    <cfRule type="expression" dxfId="7961" priority="7971">
      <formula>$A721="Loss"</formula>
    </cfRule>
    <cfRule type="expression" dxfId="7960" priority="7972">
      <formula>$A721="Profit"</formula>
    </cfRule>
  </conditionalFormatting>
  <conditionalFormatting sqref="J721">
    <cfRule type="expression" dxfId="7959" priority="7969">
      <formula>$A721="Loss"</formula>
    </cfRule>
    <cfRule type="expression" dxfId="7958" priority="7970">
      <formula>$A721="Profit"</formula>
    </cfRule>
  </conditionalFormatting>
  <conditionalFormatting sqref="J721">
    <cfRule type="expression" dxfId="7957" priority="7967">
      <formula>$A721="Loss"</formula>
    </cfRule>
    <cfRule type="expression" dxfId="7956" priority="7968">
      <formula>$A721="Profit"</formula>
    </cfRule>
  </conditionalFormatting>
  <conditionalFormatting sqref="H721">
    <cfRule type="expression" dxfId="7955" priority="7965">
      <formula>$A721="Loss"</formula>
    </cfRule>
    <cfRule type="expression" dxfId="7954" priority="7966">
      <formula>$A721="Profit"</formula>
    </cfRule>
  </conditionalFormatting>
  <conditionalFormatting sqref="H722">
    <cfRule type="expression" dxfId="7953" priority="7963">
      <formula>$A722="Loss"</formula>
    </cfRule>
    <cfRule type="expression" dxfId="7952" priority="7964">
      <formula>$A722="Profit"</formula>
    </cfRule>
  </conditionalFormatting>
  <conditionalFormatting sqref="H722">
    <cfRule type="expression" dxfId="7951" priority="7961">
      <formula>$A722="Loss"</formula>
    </cfRule>
    <cfRule type="expression" dxfId="7950" priority="7962">
      <formula>$A722="Profit"</formula>
    </cfRule>
  </conditionalFormatting>
  <conditionalFormatting sqref="H721">
    <cfRule type="expression" dxfId="7949" priority="7959">
      <formula>$A721="Loss"</formula>
    </cfRule>
    <cfRule type="expression" dxfId="7948" priority="7960">
      <formula>$A721="Profit"</formula>
    </cfRule>
  </conditionalFormatting>
  <conditionalFormatting sqref="H722">
    <cfRule type="expression" dxfId="7947" priority="7957">
      <formula>$A722="Loss"</formula>
    </cfRule>
    <cfRule type="expression" dxfId="7946" priority="7958">
      <formula>$A722="Profit"</formula>
    </cfRule>
  </conditionalFormatting>
  <conditionalFormatting sqref="H722">
    <cfRule type="expression" dxfId="7945" priority="7955">
      <formula>$A722="Loss"</formula>
    </cfRule>
    <cfRule type="expression" dxfId="7944" priority="7956">
      <formula>$A722="Profit"</formula>
    </cfRule>
  </conditionalFormatting>
  <conditionalFormatting sqref="H722">
    <cfRule type="expression" dxfId="7943" priority="7953">
      <formula>$A722="Loss"</formula>
    </cfRule>
    <cfRule type="expression" dxfId="7942" priority="7954">
      <formula>$A722="Profit"</formula>
    </cfRule>
  </conditionalFormatting>
  <conditionalFormatting sqref="H722">
    <cfRule type="expression" dxfId="7941" priority="7951">
      <formula>$A722="Loss"</formula>
    </cfRule>
    <cfRule type="expression" dxfId="7940" priority="7952">
      <formula>$A722="Profit"</formula>
    </cfRule>
  </conditionalFormatting>
  <conditionalFormatting sqref="H722">
    <cfRule type="expression" dxfId="7939" priority="7949">
      <formula>$A722="Loss"</formula>
    </cfRule>
    <cfRule type="expression" dxfId="7938" priority="7950">
      <formula>$A722="Profit"</formula>
    </cfRule>
  </conditionalFormatting>
  <conditionalFormatting sqref="H722">
    <cfRule type="expression" dxfId="7937" priority="7947">
      <formula>$A722="Loss"</formula>
    </cfRule>
    <cfRule type="expression" dxfId="7936" priority="7948">
      <formula>$A722="Profit"</formula>
    </cfRule>
  </conditionalFormatting>
  <conditionalFormatting sqref="I723:L723">
    <cfRule type="expression" dxfId="7935" priority="7945">
      <formula>$A723="Loss"</formula>
    </cfRule>
    <cfRule type="expression" dxfId="7934" priority="7946">
      <formula>$A723="Profit"</formula>
    </cfRule>
  </conditionalFormatting>
  <conditionalFormatting sqref="H723">
    <cfRule type="expression" dxfId="7933" priority="7943">
      <formula>$A723="Loss"</formula>
    </cfRule>
    <cfRule type="expression" dxfId="7932" priority="7944">
      <formula>$A723="Profit"</formula>
    </cfRule>
  </conditionalFormatting>
  <conditionalFormatting sqref="H723">
    <cfRule type="expression" dxfId="7931" priority="7941">
      <formula>$A723="Loss"</formula>
    </cfRule>
    <cfRule type="expression" dxfId="7930" priority="7942">
      <formula>$A723="Profit"</formula>
    </cfRule>
  </conditionalFormatting>
  <conditionalFormatting sqref="H723">
    <cfRule type="expression" dxfId="7929" priority="7939">
      <formula>$A723="Loss"</formula>
    </cfRule>
    <cfRule type="expression" dxfId="7928" priority="7940">
      <formula>$A723="Profit"</formula>
    </cfRule>
  </conditionalFormatting>
  <conditionalFormatting sqref="H723">
    <cfRule type="expression" dxfId="7927" priority="7937">
      <formula>$A723="Loss"</formula>
    </cfRule>
    <cfRule type="expression" dxfId="7926" priority="7938">
      <formula>$A723="Profit"</formula>
    </cfRule>
  </conditionalFormatting>
  <conditionalFormatting sqref="H723">
    <cfRule type="expression" dxfId="7925" priority="7935">
      <formula>$A723="Loss"</formula>
    </cfRule>
    <cfRule type="expression" dxfId="7924" priority="7936">
      <formula>$A723="Profit"</formula>
    </cfRule>
  </conditionalFormatting>
  <conditionalFormatting sqref="H723">
    <cfRule type="expression" dxfId="7923" priority="7933">
      <formula>$A723="Loss"</formula>
    </cfRule>
    <cfRule type="expression" dxfId="7922" priority="7934">
      <formula>$A723="Profit"</formula>
    </cfRule>
  </conditionalFormatting>
  <conditionalFormatting sqref="F722:G722 I722:L722">
    <cfRule type="expression" dxfId="7921" priority="7931">
      <formula>$A722="Loss"</formula>
    </cfRule>
    <cfRule type="expression" dxfId="7920" priority="7932">
      <formula>$A722="Profit"</formula>
    </cfRule>
  </conditionalFormatting>
  <conditionalFormatting sqref="F721:L721">
    <cfRule type="expression" dxfId="7919" priority="7929">
      <formula>$A721="Loss"</formula>
    </cfRule>
    <cfRule type="expression" dxfId="7918" priority="7930">
      <formula>$A721="Profit"</formula>
    </cfRule>
  </conditionalFormatting>
  <conditionalFormatting sqref="F723:G723 I723:L723">
    <cfRule type="expression" dxfId="7917" priority="7927">
      <formula>$A723="Loss"</formula>
    </cfRule>
    <cfRule type="expression" dxfId="7916" priority="7928">
      <formula>$A723="Profit"</formula>
    </cfRule>
  </conditionalFormatting>
  <conditionalFormatting sqref="F721:L721">
    <cfRule type="expression" dxfId="7915" priority="7925">
      <formula>$A721="Loss"</formula>
    </cfRule>
    <cfRule type="expression" dxfId="7914" priority="7926">
      <formula>$A721="Profit"</formula>
    </cfRule>
  </conditionalFormatting>
  <conditionalFormatting sqref="F722:G722 I722:L722">
    <cfRule type="expression" dxfId="7913" priority="7923">
      <formula>$A722="Loss"</formula>
    </cfRule>
    <cfRule type="expression" dxfId="7912" priority="7924">
      <formula>$A722="Profit"</formula>
    </cfRule>
  </conditionalFormatting>
  <conditionalFormatting sqref="F721:L721">
    <cfRule type="expression" dxfId="7911" priority="7921">
      <formula>$A721="Loss"</formula>
    </cfRule>
    <cfRule type="expression" dxfId="7910" priority="7922">
      <formula>$A721="Profit"</formula>
    </cfRule>
  </conditionalFormatting>
  <conditionalFormatting sqref="F722:G722 I722:L722">
    <cfRule type="expression" dxfId="7909" priority="7919">
      <formula>$A722="Loss"</formula>
    </cfRule>
    <cfRule type="expression" dxfId="7908" priority="7920">
      <formula>$A722="Profit"</formula>
    </cfRule>
  </conditionalFormatting>
  <conditionalFormatting sqref="F721:L721">
    <cfRule type="expression" dxfId="7907" priority="7917">
      <formula>$A721="Loss"</formula>
    </cfRule>
    <cfRule type="expression" dxfId="7906" priority="7918">
      <formula>$A721="Profit"</formula>
    </cfRule>
  </conditionalFormatting>
  <conditionalFormatting sqref="F721:L721">
    <cfRule type="expression" dxfId="7905" priority="7915">
      <formula>$A721="Loss"</formula>
    </cfRule>
    <cfRule type="expression" dxfId="7904" priority="7916">
      <formula>$A721="Profit"</formula>
    </cfRule>
  </conditionalFormatting>
  <conditionalFormatting sqref="F721:L721">
    <cfRule type="expression" dxfId="7903" priority="7913">
      <formula>$A721="Loss"</formula>
    </cfRule>
    <cfRule type="expression" dxfId="7902" priority="7914">
      <formula>$A721="Profit"</formula>
    </cfRule>
  </conditionalFormatting>
  <conditionalFormatting sqref="H722">
    <cfRule type="expression" dxfId="7901" priority="7911">
      <formula>$A722="Loss"</formula>
    </cfRule>
    <cfRule type="expression" dxfId="7900" priority="7912">
      <formula>$A722="Profit"</formula>
    </cfRule>
  </conditionalFormatting>
  <conditionalFormatting sqref="H723">
    <cfRule type="expression" dxfId="7899" priority="7909">
      <formula>$A723="Loss"</formula>
    </cfRule>
    <cfRule type="expression" dxfId="7898" priority="7910">
      <formula>$A723="Profit"</formula>
    </cfRule>
  </conditionalFormatting>
  <conditionalFormatting sqref="H723">
    <cfRule type="expression" dxfId="7897" priority="7907">
      <formula>$A723="Loss"</formula>
    </cfRule>
    <cfRule type="expression" dxfId="7896" priority="7908">
      <formula>$A723="Profit"</formula>
    </cfRule>
  </conditionalFormatting>
  <conditionalFormatting sqref="F721:H721">
    <cfRule type="expression" dxfId="7895" priority="7905">
      <formula>$A721="Loss"</formula>
    </cfRule>
    <cfRule type="expression" dxfId="7894" priority="7906">
      <formula>$A721="Profit"</formula>
    </cfRule>
  </conditionalFormatting>
  <conditionalFormatting sqref="F721:H721">
    <cfRule type="expression" dxfId="7893" priority="7903">
      <formula>$A721="Loss"</formula>
    </cfRule>
    <cfRule type="expression" dxfId="7892" priority="7904">
      <formula>$A721="Profit"</formula>
    </cfRule>
  </conditionalFormatting>
  <conditionalFormatting sqref="F721:H721">
    <cfRule type="expression" dxfId="7891" priority="7901">
      <formula>$A721="Loss"</formula>
    </cfRule>
    <cfRule type="expression" dxfId="7890" priority="7902">
      <formula>$A721="Profit"</formula>
    </cfRule>
  </conditionalFormatting>
  <conditionalFormatting sqref="F721:H721">
    <cfRule type="expression" dxfId="7889" priority="7899">
      <formula>$A721="Loss"</formula>
    </cfRule>
    <cfRule type="expression" dxfId="7888" priority="7900">
      <formula>$A721="Profit"</formula>
    </cfRule>
  </conditionalFormatting>
  <conditionalFormatting sqref="F721:H721">
    <cfRule type="expression" dxfId="7887" priority="7897">
      <formula>$A721="Loss"</formula>
    </cfRule>
    <cfRule type="expression" dxfId="7886" priority="7898">
      <formula>$A721="Profit"</formula>
    </cfRule>
  </conditionalFormatting>
  <conditionalFormatting sqref="F721:H721">
    <cfRule type="expression" dxfId="7885" priority="7895">
      <formula>$A721="Loss"</formula>
    </cfRule>
    <cfRule type="expression" dxfId="7884" priority="7896">
      <formula>$A721="Profit"</formula>
    </cfRule>
  </conditionalFormatting>
  <conditionalFormatting sqref="F721:H721">
    <cfRule type="expression" dxfId="7883" priority="7893">
      <formula>$A721="Loss"</formula>
    </cfRule>
    <cfRule type="expression" dxfId="7882" priority="7894">
      <formula>$A721="Profit"</formula>
    </cfRule>
  </conditionalFormatting>
  <conditionalFormatting sqref="F721:H721">
    <cfRule type="expression" dxfId="7881" priority="7891">
      <formula>$A721="Loss"</formula>
    </cfRule>
    <cfRule type="expression" dxfId="7880" priority="7892">
      <formula>$A721="Profit"</formula>
    </cfRule>
  </conditionalFormatting>
  <conditionalFormatting sqref="F721:H721">
    <cfRule type="expression" dxfId="7879" priority="7889">
      <formula>$A721="Loss"</formula>
    </cfRule>
    <cfRule type="expression" dxfId="7878" priority="7890">
      <formula>$A721="Profit"</formula>
    </cfRule>
  </conditionalFormatting>
  <conditionalFormatting sqref="F721:H721">
    <cfRule type="expression" dxfId="7877" priority="7887">
      <formula>$A721="Loss"</formula>
    </cfRule>
    <cfRule type="expression" dxfId="7876" priority="7888">
      <formula>$A721="Profit"</formula>
    </cfRule>
  </conditionalFormatting>
  <conditionalFormatting sqref="F721:H721">
    <cfRule type="expression" dxfId="7875" priority="7885">
      <formula>$A721="Loss"</formula>
    </cfRule>
    <cfRule type="expression" dxfId="7874" priority="7886">
      <formula>$A721="Profit"</formula>
    </cfRule>
  </conditionalFormatting>
  <conditionalFormatting sqref="H721">
    <cfRule type="expression" dxfId="7873" priority="7883">
      <formula>$A721="Loss"</formula>
    </cfRule>
    <cfRule type="expression" dxfId="7872" priority="7884">
      <formula>$A721="Profit"</formula>
    </cfRule>
  </conditionalFormatting>
  <conditionalFormatting sqref="H721">
    <cfRule type="expression" dxfId="7871" priority="7881">
      <formula>$A721="Loss"</formula>
    </cfRule>
    <cfRule type="expression" dxfId="7870" priority="7882">
      <formula>$A721="Profit"</formula>
    </cfRule>
  </conditionalFormatting>
  <conditionalFormatting sqref="H721">
    <cfRule type="expression" dxfId="7869" priority="7879">
      <formula>$A721="Loss"</formula>
    </cfRule>
    <cfRule type="expression" dxfId="7868" priority="7880">
      <formula>$A721="Profit"</formula>
    </cfRule>
  </conditionalFormatting>
  <conditionalFormatting sqref="H721">
    <cfRule type="expression" dxfId="7867" priority="7877">
      <formula>$A721="Loss"</formula>
    </cfRule>
    <cfRule type="expression" dxfId="7866" priority="7878">
      <formula>$A721="Profit"</formula>
    </cfRule>
  </conditionalFormatting>
  <conditionalFormatting sqref="H721">
    <cfRule type="expression" dxfId="7865" priority="7875">
      <formula>$A721="Loss"</formula>
    </cfRule>
    <cfRule type="expression" dxfId="7864" priority="7876">
      <formula>$A721="Profit"</formula>
    </cfRule>
  </conditionalFormatting>
  <conditionalFormatting sqref="H721">
    <cfRule type="expression" dxfId="7863" priority="7873">
      <formula>$A721="Loss"</formula>
    </cfRule>
    <cfRule type="expression" dxfId="7862" priority="7874">
      <formula>$A721="Profit"</formula>
    </cfRule>
  </conditionalFormatting>
  <conditionalFormatting sqref="H721">
    <cfRule type="expression" dxfId="7861" priority="7871">
      <formula>$A721="Loss"</formula>
    </cfRule>
    <cfRule type="expression" dxfId="7860" priority="7872">
      <formula>$A721="Profit"</formula>
    </cfRule>
  </conditionalFormatting>
  <conditionalFormatting sqref="H721">
    <cfRule type="expression" dxfId="7859" priority="7869">
      <formula>$A721="Loss"</formula>
    </cfRule>
    <cfRule type="expression" dxfId="7858" priority="7870">
      <formula>$A721="Profit"</formula>
    </cfRule>
  </conditionalFormatting>
  <conditionalFormatting sqref="I722:L722">
    <cfRule type="expression" dxfId="7857" priority="7867">
      <formula>$A722="Loss"</formula>
    </cfRule>
    <cfRule type="expression" dxfId="7856" priority="7868">
      <formula>$A722="Profit"</formula>
    </cfRule>
  </conditionalFormatting>
  <conditionalFormatting sqref="H722">
    <cfRule type="expression" dxfId="7855" priority="7865">
      <formula>$A722="Loss"</formula>
    </cfRule>
    <cfRule type="expression" dxfId="7854" priority="7866">
      <formula>$A722="Profit"</formula>
    </cfRule>
  </conditionalFormatting>
  <conditionalFormatting sqref="H722">
    <cfRule type="expression" dxfId="7853" priority="7863">
      <formula>$A722="Loss"</formula>
    </cfRule>
    <cfRule type="expression" dxfId="7852" priority="7864">
      <formula>$A722="Profit"</formula>
    </cfRule>
  </conditionalFormatting>
  <conditionalFormatting sqref="H722">
    <cfRule type="expression" dxfId="7851" priority="7861">
      <formula>$A722="Loss"</formula>
    </cfRule>
    <cfRule type="expression" dxfId="7850" priority="7862">
      <formula>$A722="Profit"</formula>
    </cfRule>
  </conditionalFormatting>
  <conditionalFormatting sqref="H722">
    <cfRule type="expression" dxfId="7849" priority="7859">
      <formula>$A722="Loss"</formula>
    </cfRule>
    <cfRule type="expression" dxfId="7848" priority="7860">
      <formula>$A722="Profit"</formula>
    </cfRule>
  </conditionalFormatting>
  <conditionalFormatting sqref="H722">
    <cfRule type="expression" dxfId="7847" priority="7857">
      <formula>$A722="Loss"</formula>
    </cfRule>
    <cfRule type="expression" dxfId="7846" priority="7858">
      <formula>$A722="Profit"</formula>
    </cfRule>
  </conditionalFormatting>
  <conditionalFormatting sqref="H722">
    <cfRule type="expression" dxfId="7845" priority="7855">
      <formula>$A722="Loss"</formula>
    </cfRule>
    <cfRule type="expression" dxfId="7844" priority="7856">
      <formula>$A722="Profit"</formula>
    </cfRule>
  </conditionalFormatting>
  <conditionalFormatting sqref="F721:G721 I721:L721">
    <cfRule type="expression" dxfId="7843" priority="7853">
      <formula>$A721="Loss"</formula>
    </cfRule>
    <cfRule type="expression" dxfId="7842" priority="7854">
      <formula>$A721="Profit"</formula>
    </cfRule>
  </conditionalFormatting>
  <conditionalFormatting sqref="F722:G722 I722:L722">
    <cfRule type="expression" dxfId="7841" priority="7851">
      <formula>$A722="Loss"</formula>
    </cfRule>
    <cfRule type="expression" dxfId="7840" priority="7852">
      <formula>$A722="Profit"</formula>
    </cfRule>
  </conditionalFormatting>
  <conditionalFormatting sqref="F721:G721 I721:L721">
    <cfRule type="expression" dxfId="7839" priority="7849">
      <formula>$A721="Loss"</formula>
    </cfRule>
    <cfRule type="expression" dxfId="7838" priority="7850">
      <formula>$A721="Profit"</formula>
    </cfRule>
  </conditionalFormatting>
  <conditionalFormatting sqref="F721:G721 I721:L721">
    <cfRule type="expression" dxfId="7837" priority="7847">
      <formula>$A721="Loss"</formula>
    </cfRule>
    <cfRule type="expression" dxfId="7836" priority="7848">
      <formula>$A721="Profit"</formula>
    </cfRule>
  </conditionalFormatting>
  <conditionalFormatting sqref="H721">
    <cfRule type="expression" dxfId="7835" priority="7845">
      <formula>$A721="Loss"</formula>
    </cfRule>
    <cfRule type="expression" dxfId="7834" priority="7846">
      <formula>$A721="Profit"</formula>
    </cfRule>
  </conditionalFormatting>
  <conditionalFormatting sqref="H722">
    <cfRule type="expression" dxfId="7833" priority="7843">
      <formula>$A722="Loss"</formula>
    </cfRule>
    <cfRule type="expression" dxfId="7832" priority="7844">
      <formula>$A722="Profit"</formula>
    </cfRule>
  </conditionalFormatting>
  <conditionalFormatting sqref="H722">
    <cfRule type="expression" dxfId="7831" priority="7841">
      <formula>$A722="Loss"</formula>
    </cfRule>
    <cfRule type="expression" dxfId="7830" priority="7842">
      <formula>$A722="Profit"</formula>
    </cfRule>
  </conditionalFormatting>
  <conditionalFormatting sqref="H716">
    <cfRule type="expression" dxfId="7829" priority="7839">
      <formula>$A716="Loss"</formula>
    </cfRule>
    <cfRule type="expression" dxfId="7828" priority="7840">
      <formula>$A716="Profit"</formula>
    </cfRule>
  </conditionalFormatting>
  <conditionalFormatting sqref="H716">
    <cfRule type="expression" dxfId="7827" priority="7837">
      <formula>$A716="Loss"</formula>
    </cfRule>
    <cfRule type="expression" dxfId="7826" priority="7838">
      <formula>$A716="Profit"</formula>
    </cfRule>
  </conditionalFormatting>
  <conditionalFormatting sqref="H716">
    <cfRule type="expression" dxfId="7825" priority="7835">
      <formula>$A716="Loss"</formula>
    </cfRule>
    <cfRule type="expression" dxfId="7824" priority="7836">
      <formula>$A716="Profit"</formula>
    </cfRule>
  </conditionalFormatting>
  <conditionalFormatting sqref="H716">
    <cfRule type="expression" dxfId="7823" priority="7833">
      <formula>$A716="Loss"</formula>
    </cfRule>
    <cfRule type="expression" dxfId="7822" priority="7834">
      <formula>$A716="Profit"</formula>
    </cfRule>
  </conditionalFormatting>
  <conditionalFormatting sqref="I715:L715">
    <cfRule type="expression" dxfId="7821" priority="7831">
      <formula>$A715="Loss"</formula>
    </cfRule>
    <cfRule type="expression" dxfId="7820" priority="7832">
      <formula>$A715="Profit"</formula>
    </cfRule>
  </conditionalFormatting>
  <conditionalFormatting sqref="H715">
    <cfRule type="expression" dxfId="7819" priority="7829">
      <formula>$A715="Loss"</formula>
    </cfRule>
    <cfRule type="expression" dxfId="7818" priority="7830">
      <formula>$A715="Profit"</formula>
    </cfRule>
  </conditionalFormatting>
  <conditionalFormatting sqref="H715">
    <cfRule type="expression" dxfId="7817" priority="7827">
      <formula>$A715="Loss"</formula>
    </cfRule>
    <cfRule type="expression" dxfId="7816" priority="7828">
      <formula>$A715="Profit"</formula>
    </cfRule>
  </conditionalFormatting>
  <conditionalFormatting sqref="H715">
    <cfRule type="expression" dxfId="7815" priority="7825">
      <formula>$A715="Loss"</formula>
    </cfRule>
    <cfRule type="expression" dxfId="7814" priority="7826">
      <formula>$A715="Profit"</formula>
    </cfRule>
  </conditionalFormatting>
  <conditionalFormatting sqref="H715">
    <cfRule type="expression" dxfId="7813" priority="7823">
      <formula>$A715="Loss"</formula>
    </cfRule>
    <cfRule type="expression" dxfId="7812" priority="7824">
      <formula>$A715="Profit"</formula>
    </cfRule>
  </conditionalFormatting>
  <conditionalFormatting sqref="H715">
    <cfRule type="expression" dxfId="7811" priority="7821">
      <formula>$A715="Loss"</formula>
    </cfRule>
    <cfRule type="expression" dxfId="7810" priority="7822">
      <formula>$A715="Profit"</formula>
    </cfRule>
  </conditionalFormatting>
  <conditionalFormatting sqref="H715">
    <cfRule type="expression" dxfId="7809" priority="7819">
      <formula>$A715="Loss"</formula>
    </cfRule>
    <cfRule type="expression" dxfId="7808" priority="7820">
      <formula>$A715="Profit"</formula>
    </cfRule>
  </conditionalFormatting>
  <conditionalFormatting sqref="H716">
    <cfRule type="expression" dxfId="7807" priority="7817">
      <formula>$A716="Loss"</formula>
    </cfRule>
    <cfRule type="expression" dxfId="7806" priority="7818">
      <formula>$A716="Profit"</formula>
    </cfRule>
  </conditionalFormatting>
  <conditionalFormatting sqref="F715:G715 I715:L715">
    <cfRule type="expression" dxfId="7805" priority="7815">
      <formula>$A715="Loss"</formula>
    </cfRule>
    <cfRule type="expression" dxfId="7804" priority="7816">
      <formula>$A715="Profit"</formula>
    </cfRule>
  </conditionalFormatting>
  <conditionalFormatting sqref="H715">
    <cfRule type="expression" dxfId="7803" priority="7813">
      <formula>$A715="Loss"</formula>
    </cfRule>
    <cfRule type="expression" dxfId="7802" priority="7814">
      <formula>$A715="Profit"</formula>
    </cfRule>
  </conditionalFormatting>
  <conditionalFormatting sqref="H715">
    <cfRule type="expression" dxfId="7801" priority="7811">
      <formula>$A715="Loss"</formula>
    </cfRule>
    <cfRule type="expression" dxfId="7800" priority="7812">
      <formula>$A715="Profit"</formula>
    </cfRule>
  </conditionalFormatting>
  <conditionalFormatting sqref="H715">
    <cfRule type="expression" dxfId="7799" priority="7809">
      <formula>$A715="Loss"</formula>
    </cfRule>
    <cfRule type="expression" dxfId="7798" priority="7810">
      <formula>$A715="Profit"</formula>
    </cfRule>
  </conditionalFormatting>
  <conditionalFormatting sqref="H715">
    <cfRule type="expression" dxfId="7797" priority="7807">
      <formula>$A715="Loss"</formula>
    </cfRule>
    <cfRule type="expression" dxfId="7796" priority="7808">
      <formula>$A715="Profit"</formula>
    </cfRule>
  </conditionalFormatting>
  <conditionalFormatting sqref="H715">
    <cfRule type="expression" dxfId="7795" priority="7805">
      <formula>$A715="Loss"</formula>
    </cfRule>
    <cfRule type="expression" dxfId="7794" priority="7806">
      <formula>$A715="Profit"</formula>
    </cfRule>
  </conditionalFormatting>
  <conditionalFormatting sqref="H715">
    <cfRule type="expression" dxfId="7793" priority="7803">
      <formula>$A715="Loss"</formula>
    </cfRule>
    <cfRule type="expression" dxfId="7792" priority="7804">
      <formula>$A715="Profit"</formula>
    </cfRule>
  </conditionalFormatting>
  <conditionalFormatting sqref="H715">
    <cfRule type="expression" dxfId="7791" priority="7801">
      <formula>$A715="Loss"</formula>
    </cfRule>
    <cfRule type="expression" dxfId="7790" priority="7802">
      <formula>$A715="Profit"</formula>
    </cfRule>
  </conditionalFormatting>
  <conditionalFormatting sqref="H715">
    <cfRule type="expression" dxfId="7789" priority="7799">
      <formula>$A715="Loss"</formula>
    </cfRule>
    <cfRule type="expression" dxfId="7788" priority="7800">
      <formula>$A715="Profit"</formula>
    </cfRule>
  </conditionalFormatting>
  <conditionalFormatting sqref="H715">
    <cfRule type="expression" dxfId="7787" priority="7797">
      <formula>$A715="Loss"</formula>
    </cfRule>
    <cfRule type="expression" dxfId="7786" priority="7798">
      <formula>$A715="Profit"</formula>
    </cfRule>
  </conditionalFormatting>
  <conditionalFormatting sqref="H715">
    <cfRule type="expression" dxfId="7785" priority="7795">
      <formula>$A715="Loss"</formula>
    </cfRule>
    <cfRule type="expression" dxfId="7784" priority="7796">
      <formula>$A715="Profit"</formula>
    </cfRule>
  </conditionalFormatting>
  <conditionalFormatting sqref="I716:L716">
    <cfRule type="expression" dxfId="7783" priority="7793">
      <formula>$A716="Loss"</formula>
    </cfRule>
    <cfRule type="expression" dxfId="7782" priority="7794">
      <formula>$A716="Profit"</formula>
    </cfRule>
  </conditionalFormatting>
  <conditionalFormatting sqref="H716">
    <cfRule type="expression" dxfId="7781" priority="7791">
      <formula>$A716="Loss"</formula>
    </cfRule>
    <cfRule type="expression" dxfId="7780" priority="7792">
      <formula>$A716="Profit"</formula>
    </cfRule>
  </conditionalFormatting>
  <conditionalFormatting sqref="H716">
    <cfRule type="expression" dxfId="7779" priority="7789">
      <formula>$A716="Loss"</formula>
    </cfRule>
    <cfRule type="expression" dxfId="7778" priority="7790">
      <formula>$A716="Profit"</formula>
    </cfRule>
  </conditionalFormatting>
  <conditionalFormatting sqref="H716">
    <cfRule type="expression" dxfId="7777" priority="7787">
      <formula>$A716="Loss"</formula>
    </cfRule>
    <cfRule type="expression" dxfId="7776" priority="7788">
      <formula>$A716="Profit"</formula>
    </cfRule>
  </conditionalFormatting>
  <conditionalFormatting sqref="H716">
    <cfRule type="expression" dxfId="7775" priority="7785">
      <formula>$A716="Loss"</formula>
    </cfRule>
    <cfRule type="expression" dxfId="7774" priority="7786">
      <formula>$A716="Profit"</formula>
    </cfRule>
  </conditionalFormatting>
  <conditionalFormatting sqref="H716">
    <cfRule type="expression" dxfId="7773" priority="7783">
      <formula>$A716="Loss"</formula>
    </cfRule>
    <cfRule type="expression" dxfId="7772" priority="7784">
      <formula>$A716="Profit"</formula>
    </cfRule>
  </conditionalFormatting>
  <conditionalFormatting sqref="H716">
    <cfRule type="expression" dxfId="7771" priority="7781">
      <formula>$A716="Loss"</formula>
    </cfRule>
    <cfRule type="expression" dxfId="7770" priority="7782">
      <formula>$A716="Profit"</formula>
    </cfRule>
  </conditionalFormatting>
  <conditionalFormatting sqref="F715:G715 I715:L715">
    <cfRule type="expression" dxfId="7769" priority="7779">
      <formula>$A715="Loss"</formula>
    </cfRule>
    <cfRule type="expression" dxfId="7768" priority="7780">
      <formula>$A715="Profit"</formula>
    </cfRule>
  </conditionalFormatting>
  <conditionalFormatting sqref="F716:G716 I716:L716">
    <cfRule type="expression" dxfId="7767" priority="7777">
      <formula>$A716="Loss"</formula>
    </cfRule>
    <cfRule type="expression" dxfId="7766" priority="7778">
      <formula>$A716="Profit"</formula>
    </cfRule>
  </conditionalFormatting>
  <conditionalFormatting sqref="F715:G715 I715:L715">
    <cfRule type="expression" dxfId="7765" priority="7775">
      <formula>$A715="Loss"</formula>
    </cfRule>
    <cfRule type="expression" dxfId="7764" priority="7776">
      <formula>$A715="Profit"</formula>
    </cfRule>
  </conditionalFormatting>
  <conditionalFormatting sqref="F715:G715 I715:L715">
    <cfRule type="expression" dxfId="7763" priority="7773">
      <formula>$A715="Loss"</formula>
    </cfRule>
    <cfRule type="expression" dxfId="7762" priority="7774">
      <formula>$A715="Profit"</formula>
    </cfRule>
  </conditionalFormatting>
  <conditionalFormatting sqref="H715">
    <cfRule type="expression" dxfId="7761" priority="7771">
      <formula>$A715="Loss"</formula>
    </cfRule>
    <cfRule type="expression" dxfId="7760" priority="7772">
      <formula>$A715="Profit"</formula>
    </cfRule>
  </conditionalFormatting>
  <conditionalFormatting sqref="H716">
    <cfRule type="expression" dxfId="7759" priority="7769">
      <formula>$A716="Loss"</formula>
    </cfRule>
    <cfRule type="expression" dxfId="7758" priority="7770">
      <formula>$A716="Profit"</formula>
    </cfRule>
  </conditionalFormatting>
  <conditionalFormatting sqref="H716">
    <cfRule type="expression" dxfId="7757" priority="7767">
      <formula>$A716="Loss"</formula>
    </cfRule>
    <cfRule type="expression" dxfId="7756" priority="7768">
      <formula>$A716="Profit"</formula>
    </cfRule>
  </conditionalFormatting>
  <conditionalFormatting sqref="I715:L715">
    <cfRule type="expression" dxfId="7755" priority="7765">
      <formula>$A715="Loss"</formula>
    </cfRule>
    <cfRule type="expression" dxfId="7754" priority="7766">
      <formula>$A715="Profit"</formula>
    </cfRule>
  </conditionalFormatting>
  <conditionalFormatting sqref="H715">
    <cfRule type="expression" dxfId="7753" priority="7763">
      <formula>$A715="Loss"</formula>
    </cfRule>
    <cfRule type="expression" dxfId="7752" priority="7764">
      <formula>$A715="Profit"</formula>
    </cfRule>
  </conditionalFormatting>
  <conditionalFormatting sqref="H715">
    <cfRule type="expression" dxfId="7751" priority="7761">
      <formula>$A715="Loss"</formula>
    </cfRule>
    <cfRule type="expression" dxfId="7750" priority="7762">
      <formula>$A715="Profit"</formula>
    </cfRule>
  </conditionalFormatting>
  <conditionalFormatting sqref="H715">
    <cfRule type="expression" dxfId="7749" priority="7759">
      <formula>$A715="Loss"</formula>
    </cfRule>
    <cfRule type="expression" dxfId="7748" priority="7760">
      <formula>$A715="Profit"</formula>
    </cfRule>
  </conditionalFormatting>
  <conditionalFormatting sqref="H715">
    <cfRule type="expression" dxfId="7747" priority="7757">
      <formula>$A715="Loss"</formula>
    </cfRule>
    <cfRule type="expression" dxfId="7746" priority="7758">
      <formula>$A715="Profit"</formula>
    </cfRule>
  </conditionalFormatting>
  <conditionalFormatting sqref="H715">
    <cfRule type="expression" dxfId="7745" priority="7755">
      <formula>$A715="Loss"</formula>
    </cfRule>
    <cfRule type="expression" dxfId="7744" priority="7756">
      <formula>$A715="Profit"</formula>
    </cfRule>
  </conditionalFormatting>
  <conditionalFormatting sqref="H715">
    <cfRule type="expression" dxfId="7743" priority="7753">
      <formula>$A715="Loss"</formula>
    </cfRule>
    <cfRule type="expression" dxfId="7742" priority="7754">
      <formula>$A715="Profit"</formula>
    </cfRule>
  </conditionalFormatting>
  <conditionalFormatting sqref="F715:G715 I715:L715">
    <cfRule type="expression" dxfId="7741" priority="7751">
      <formula>$A715="Loss"</formula>
    </cfRule>
    <cfRule type="expression" dxfId="7740" priority="7752">
      <formula>$A715="Profit"</formula>
    </cfRule>
  </conditionalFormatting>
  <conditionalFormatting sqref="H715">
    <cfRule type="expression" dxfId="7739" priority="7749">
      <formula>$A715="Loss"</formula>
    </cfRule>
    <cfRule type="expression" dxfId="7738" priority="7750">
      <formula>$A715="Profit"</formula>
    </cfRule>
  </conditionalFormatting>
  <conditionalFormatting sqref="H715">
    <cfRule type="expression" dxfId="7737" priority="7747">
      <formula>$A715="Loss"</formula>
    </cfRule>
    <cfRule type="expression" dxfId="7736" priority="7748">
      <formula>$A715="Profit"</formula>
    </cfRule>
  </conditionalFormatting>
  <conditionalFormatting sqref="H714">
    <cfRule type="expression" dxfId="7735" priority="7745">
      <formula>$A714="Loss"</formula>
    </cfRule>
    <cfRule type="expression" dxfId="7734" priority="7746">
      <formula>$A714="Profit"</formula>
    </cfRule>
  </conditionalFormatting>
  <conditionalFormatting sqref="H714">
    <cfRule type="expression" dxfId="7733" priority="7743">
      <formula>$A714="Loss"</formula>
    </cfRule>
    <cfRule type="expression" dxfId="7732" priority="7744">
      <formula>$A714="Profit"</formula>
    </cfRule>
  </conditionalFormatting>
  <conditionalFormatting sqref="H714">
    <cfRule type="expression" dxfId="7731" priority="7741">
      <formula>$A714="Loss"</formula>
    </cfRule>
    <cfRule type="expression" dxfId="7730" priority="7742">
      <formula>$A714="Profit"</formula>
    </cfRule>
  </conditionalFormatting>
  <conditionalFormatting sqref="H715">
    <cfRule type="expression" dxfId="7729" priority="7739">
      <formula>$A715="Loss"</formula>
    </cfRule>
    <cfRule type="expression" dxfId="7728" priority="7740">
      <formula>$A715="Profit"</formula>
    </cfRule>
  </conditionalFormatting>
  <conditionalFormatting sqref="H715">
    <cfRule type="expression" dxfId="7727" priority="7737">
      <formula>$A715="Loss"</formula>
    </cfRule>
    <cfRule type="expression" dxfId="7726" priority="7738">
      <formula>$A715="Profit"</formula>
    </cfRule>
  </conditionalFormatting>
  <conditionalFormatting sqref="H714">
    <cfRule type="expression" dxfId="7725" priority="7735">
      <formula>$A714="Loss"</formula>
    </cfRule>
    <cfRule type="expression" dxfId="7724" priority="7736">
      <formula>$A714="Profit"</formula>
    </cfRule>
  </conditionalFormatting>
  <conditionalFormatting sqref="H714">
    <cfRule type="expression" dxfId="7723" priority="7733">
      <formula>$A714="Loss"</formula>
    </cfRule>
    <cfRule type="expression" dxfId="7722" priority="7734">
      <formula>$A714="Profit"</formula>
    </cfRule>
  </conditionalFormatting>
  <conditionalFormatting sqref="H715">
    <cfRule type="expression" dxfId="7721" priority="7731">
      <formula>$A715="Loss"</formula>
    </cfRule>
    <cfRule type="expression" dxfId="7720" priority="7732">
      <formula>$A715="Profit"</formula>
    </cfRule>
  </conditionalFormatting>
  <conditionalFormatting sqref="H715">
    <cfRule type="expression" dxfId="7719" priority="7729">
      <formula>$A715="Loss"</formula>
    </cfRule>
    <cfRule type="expression" dxfId="7718" priority="7730">
      <formula>$A715="Profit"</formula>
    </cfRule>
  </conditionalFormatting>
  <conditionalFormatting sqref="H715">
    <cfRule type="expression" dxfId="7717" priority="7727">
      <formula>$A715="Loss"</formula>
    </cfRule>
    <cfRule type="expression" dxfId="7716" priority="7728">
      <formula>$A715="Profit"</formula>
    </cfRule>
  </conditionalFormatting>
  <conditionalFormatting sqref="H715">
    <cfRule type="expression" dxfId="7715" priority="7725">
      <formula>$A715="Loss"</formula>
    </cfRule>
    <cfRule type="expression" dxfId="7714" priority="7726">
      <formula>$A715="Profit"</formula>
    </cfRule>
  </conditionalFormatting>
  <conditionalFormatting sqref="H715">
    <cfRule type="expression" dxfId="7713" priority="7723">
      <formula>$A715="Loss"</formula>
    </cfRule>
    <cfRule type="expression" dxfId="7712" priority="7724">
      <formula>$A715="Profit"</formula>
    </cfRule>
  </conditionalFormatting>
  <conditionalFormatting sqref="I714:L714">
    <cfRule type="expression" dxfId="7711" priority="7721">
      <formula>$A714="Loss"</formula>
    </cfRule>
    <cfRule type="expression" dxfId="7710" priority="7722">
      <formula>$A714="Profit"</formula>
    </cfRule>
  </conditionalFormatting>
  <conditionalFormatting sqref="H714">
    <cfRule type="expression" dxfId="7709" priority="7719">
      <formula>$A714="Loss"</formula>
    </cfRule>
    <cfRule type="expression" dxfId="7708" priority="7720">
      <formula>$A714="Profit"</formula>
    </cfRule>
  </conditionalFormatting>
  <conditionalFormatting sqref="H714">
    <cfRule type="expression" dxfId="7707" priority="7717">
      <formula>$A714="Loss"</formula>
    </cfRule>
    <cfRule type="expression" dxfId="7706" priority="7718">
      <formula>$A714="Profit"</formula>
    </cfRule>
  </conditionalFormatting>
  <conditionalFormatting sqref="H714">
    <cfRule type="expression" dxfId="7705" priority="7715">
      <formula>$A714="Loss"</formula>
    </cfRule>
    <cfRule type="expression" dxfId="7704" priority="7716">
      <formula>$A714="Profit"</formula>
    </cfRule>
  </conditionalFormatting>
  <conditionalFormatting sqref="H714">
    <cfRule type="expression" dxfId="7703" priority="7713">
      <formula>$A714="Loss"</formula>
    </cfRule>
    <cfRule type="expression" dxfId="7702" priority="7714">
      <formula>$A714="Profit"</formula>
    </cfRule>
  </conditionalFormatting>
  <conditionalFormatting sqref="H714">
    <cfRule type="expression" dxfId="7701" priority="7711">
      <formula>$A714="Loss"</formula>
    </cfRule>
    <cfRule type="expression" dxfId="7700" priority="7712">
      <formula>$A714="Profit"</formula>
    </cfRule>
  </conditionalFormatting>
  <conditionalFormatting sqref="H714">
    <cfRule type="expression" dxfId="7699" priority="7709">
      <formula>$A714="Loss"</formula>
    </cfRule>
    <cfRule type="expression" dxfId="7698" priority="7710">
      <formula>$A714="Profit"</formula>
    </cfRule>
  </conditionalFormatting>
  <conditionalFormatting sqref="H715">
    <cfRule type="expression" dxfId="7697" priority="7707">
      <formula>$A715="Loss"</formula>
    </cfRule>
    <cfRule type="expression" dxfId="7696" priority="7708">
      <formula>$A715="Profit"</formula>
    </cfRule>
  </conditionalFormatting>
  <conditionalFormatting sqref="F714:G714 I714:L714">
    <cfRule type="expression" dxfId="7695" priority="7705">
      <formula>$A714="Loss"</formula>
    </cfRule>
    <cfRule type="expression" dxfId="7694" priority="7706">
      <formula>$A714="Profit"</formula>
    </cfRule>
  </conditionalFormatting>
  <conditionalFormatting sqref="H714">
    <cfRule type="expression" dxfId="7693" priority="7703">
      <formula>$A714="Loss"</formula>
    </cfRule>
    <cfRule type="expression" dxfId="7692" priority="7704">
      <formula>$A714="Profit"</formula>
    </cfRule>
  </conditionalFormatting>
  <conditionalFormatting sqref="H714">
    <cfRule type="expression" dxfId="7691" priority="7701">
      <formula>$A714="Loss"</formula>
    </cfRule>
    <cfRule type="expression" dxfId="7690" priority="7702">
      <formula>$A714="Profit"</formula>
    </cfRule>
  </conditionalFormatting>
  <conditionalFormatting sqref="H715">
    <cfRule type="expression" dxfId="7689" priority="7699">
      <formula>$A715="Loss"</formula>
    </cfRule>
    <cfRule type="expression" dxfId="7688" priority="7700">
      <formula>$A715="Profit"</formula>
    </cfRule>
  </conditionalFormatting>
  <conditionalFormatting sqref="H715">
    <cfRule type="expression" dxfId="7687" priority="7697">
      <formula>$A715="Loss"</formula>
    </cfRule>
    <cfRule type="expression" dxfId="7686" priority="7698">
      <formula>$A715="Profit"</formula>
    </cfRule>
  </conditionalFormatting>
  <conditionalFormatting sqref="H715">
    <cfRule type="expression" dxfId="7685" priority="7695">
      <formula>$A715="Loss"</formula>
    </cfRule>
    <cfRule type="expression" dxfId="7684" priority="7696">
      <formula>$A715="Profit"</formula>
    </cfRule>
  </conditionalFormatting>
  <conditionalFormatting sqref="H715">
    <cfRule type="expression" dxfId="7683" priority="7693">
      <formula>$A715="Loss"</formula>
    </cfRule>
    <cfRule type="expression" dxfId="7682" priority="7694">
      <formula>$A715="Profit"</formula>
    </cfRule>
  </conditionalFormatting>
  <conditionalFormatting sqref="I714:L714">
    <cfRule type="expression" dxfId="7681" priority="7691">
      <formula>$A714="Loss"</formula>
    </cfRule>
    <cfRule type="expression" dxfId="7680" priority="7692">
      <formula>$A714="Profit"</formula>
    </cfRule>
  </conditionalFormatting>
  <conditionalFormatting sqref="H714">
    <cfRule type="expression" dxfId="7679" priority="7689">
      <formula>$A714="Loss"</formula>
    </cfRule>
    <cfRule type="expression" dxfId="7678" priority="7690">
      <formula>$A714="Profit"</formula>
    </cfRule>
  </conditionalFormatting>
  <conditionalFormatting sqref="H714">
    <cfRule type="expression" dxfId="7677" priority="7687">
      <formula>$A714="Loss"</formula>
    </cfRule>
    <cfRule type="expression" dxfId="7676" priority="7688">
      <formula>$A714="Profit"</formula>
    </cfRule>
  </conditionalFormatting>
  <conditionalFormatting sqref="H714">
    <cfRule type="expression" dxfId="7675" priority="7685">
      <formula>$A714="Loss"</formula>
    </cfRule>
    <cfRule type="expression" dxfId="7674" priority="7686">
      <formula>$A714="Profit"</formula>
    </cfRule>
  </conditionalFormatting>
  <conditionalFormatting sqref="H714">
    <cfRule type="expression" dxfId="7673" priority="7683">
      <formula>$A714="Loss"</formula>
    </cfRule>
    <cfRule type="expression" dxfId="7672" priority="7684">
      <formula>$A714="Profit"</formula>
    </cfRule>
  </conditionalFormatting>
  <conditionalFormatting sqref="H714">
    <cfRule type="expression" dxfId="7671" priority="7681">
      <formula>$A714="Loss"</formula>
    </cfRule>
    <cfRule type="expression" dxfId="7670" priority="7682">
      <formula>$A714="Profit"</formula>
    </cfRule>
  </conditionalFormatting>
  <conditionalFormatting sqref="H714">
    <cfRule type="expression" dxfId="7669" priority="7679">
      <formula>$A714="Loss"</formula>
    </cfRule>
    <cfRule type="expression" dxfId="7668" priority="7680">
      <formula>$A714="Profit"</formula>
    </cfRule>
  </conditionalFormatting>
  <conditionalFormatting sqref="H715">
    <cfRule type="expression" dxfId="7667" priority="7677">
      <formula>$A715="Loss"</formula>
    </cfRule>
    <cfRule type="expression" dxfId="7666" priority="7678">
      <formula>$A715="Profit"</formula>
    </cfRule>
  </conditionalFormatting>
  <conditionalFormatting sqref="F714:G714 I714:L714">
    <cfRule type="expression" dxfId="7665" priority="7675">
      <formula>$A714="Loss"</formula>
    </cfRule>
    <cfRule type="expression" dxfId="7664" priority="7676">
      <formula>$A714="Profit"</formula>
    </cfRule>
  </conditionalFormatting>
  <conditionalFormatting sqref="H714">
    <cfRule type="expression" dxfId="7663" priority="7673">
      <formula>$A714="Loss"</formula>
    </cfRule>
    <cfRule type="expression" dxfId="7662" priority="7674">
      <formula>$A714="Profit"</formula>
    </cfRule>
  </conditionalFormatting>
  <conditionalFormatting sqref="H714">
    <cfRule type="expression" dxfId="7661" priority="7671">
      <formula>$A714="Loss"</formula>
    </cfRule>
    <cfRule type="expression" dxfId="7660" priority="7672">
      <formula>$A714="Profit"</formula>
    </cfRule>
  </conditionalFormatting>
  <conditionalFormatting sqref="H714">
    <cfRule type="expression" dxfId="7659" priority="7669">
      <formula>$A714="Loss"</formula>
    </cfRule>
    <cfRule type="expression" dxfId="7658" priority="7670">
      <formula>$A714="Profit"</formula>
    </cfRule>
  </conditionalFormatting>
  <conditionalFormatting sqref="H714">
    <cfRule type="expression" dxfId="7657" priority="7667">
      <formula>$A714="Loss"</formula>
    </cfRule>
    <cfRule type="expression" dxfId="7656" priority="7668">
      <formula>$A714="Profit"</formula>
    </cfRule>
  </conditionalFormatting>
  <conditionalFormatting sqref="H714">
    <cfRule type="expression" dxfId="7655" priority="7665">
      <formula>$A714="Loss"</formula>
    </cfRule>
    <cfRule type="expression" dxfId="7654" priority="7666">
      <formula>$A714="Profit"</formula>
    </cfRule>
  </conditionalFormatting>
  <conditionalFormatting sqref="H714">
    <cfRule type="expression" dxfId="7653" priority="7663">
      <formula>$A714="Loss"</formula>
    </cfRule>
    <cfRule type="expression" dxfId="7652" priority="7664">
      <formula>$A714="Profit"</formula>
    </cfRule>
  </conditionalFormatting>
  <conditionalFormatting sqref="H714">
    <cfRule type="expression" dxfId="7651" priority="7661">
      <formula>$A714="Loss"</formula>
    </cfRule>
    <cfRule type="expression" dxfId="7650" priority="7662">
      <formula>$A714="Profit"</formula>
    </cfRule>
  </conditionalFormatting>
  <conditionalFormatting sqref="H714">
    <cfRule type="expression" dxfId="7649" priority="7659">
      <formula>$A714="Loss"</formula>
    </cfRule>
    <cfRule type="expression" dxfId="7648" priority="7660">
      <formula>$A714="Profit"</formula>
    </cfRule>
  </conditionalFormatting>
  <conditionalFormatting sqref="H714">
    <cfRule type="expression" dxfId="7647" priority="7657">
      <formula>$A714="Loss"</formula>
    </cfRule>
    <cfRule type="expression" dxfId="7646" priority="7658">
      <formula>$A714="Profit"</formula>
    </cfRule>
  </conditionalFormatting>
  <conditionalFormatting sqref="H714">
    <cfRule type="expression" dxfId="7645" priority="7655">
      <formula>$A714="Loss"</formula>
    </cfRule>
    <cfRule type="expression" dxfId="7644" priority="7656">
      <formula>$A714="Profit"</formula>
    </cfRule>
  </conditionalFormatting>
  <conditionalFormatting sqref="I715:L715">
    <cfRule type="expression" dxfId="7643" priority="7653">
      <formula>$A715="Loss"</formula>
    </cfRule>
    <cfRule type="expression" dxfId="7642" priority="7654">
      <formula>$A715="Profit"</formula>
    </cfRule>
  </conditionalFormatting>
  <conditionalFormatting sqref="H715">
    <cfRule type="expression" dxfId="7641" priority="7651">
      <formula>$A715="Loss"</formula>
    </cfRule>
    <cfRule type="expression" dxfId="7640" priority="7652">
      <formula>$A715="Profit"</formula>
    </cfRule>
  </conditionalFormatting>
  <conditionalFormatting sqref="H715">
    <cfRule type="expression" dxfId="7639" priority="7649">
      <formula>$A715="Loss"</formula>
    </cfRule>
    <cfRule type="expression" dxfId="7638" priority="7650">
      <formula>$A715="Profit"</formula>
    </cfRule>
  </conditionalFormatting>
  <conditionalFormatting sqref="H715">
    <cfRule type="expression" dxfId="7637" priority="7647">
      <formula>$A715="Loss"</formula>
    </cfRule>
    <cfRule type="expression" dxfId="7636" priority="7648">
      <formula>$A715="Profit"</formula>
    </cfRule>
  </conditionalFormatting>
  <conditionalFormatting sqref="H715">
    <cfRule type="expression" dxfId="7635" priority="7645">
      <formula>$A715="Loss"</formula>
    </cfRule>
    <cfRule type="expression" dxfId="7634" priority="7646">
      <formula>$A715="Profit"</formula>
    </cfRule>
  </conditionalFormatting>
  <conditionalFormatting sqref="H715">
    <cfRule type="expression" dxfId="7633" priority="7643">
      <formula>$A715="Loss"</formula>
    </cfRule>
    <cfRule type="expression" dxfId="7632" priority="7644">
      <formula>$A715="Profit"</formula>
    </cfRule>
  </conditionalFormatting>
  <conditionalFormatting sqref="H715">
    <cfRule type="expression" dxfId="7631" priority="7641">
      <formula>$A715="Loss"</formula>
    </cfRule>
    <cfRule type="expression" dxfId="7630" priority="7642">
      <formula>$A715="Profit"</formula>
    </cfRule>
  </conditionalFormatting>
  <conditionalFormatting sqref="F714:G714 I714:L714">
    <cfRule type="expression" dxfId="7629" priority="7639">
      <formula>$A714="Loss"</formula>
    </cfRule>
    <cfRule type="expression" dxfId="7628" priority="7640">
      <formula>$A714="Profit"</formula>
    </cfRule>
  </conditionalFormatting>
  <conditionalFormatting sqref="F715:G715 I715:L715">
    <cfRule type="expression" dxfId="7627" priority="7637">
      <formula>$A715="Loss"</formula>
    </cfRule>
    <cfRule type="expression" dxfId="7626" priority="7638">
      <formula>$A715="Profit"</formula>
    </cfRule>
  </conditionalFormatting>
  <conditionalFormatting sqref="F714:G714 I714:L714">
    <cfRule type="expression" dxfId="7625" priority="7635">
      <formula>$A714="Loss"</formula>
    </cfRule>
    <cfRule type="expression" dxfId="7624" priority="7636">
      <formula>$A714="Profit"</formula>
    </cfRule>
  </conditionalFormatting>
  <conditionalFormatting sqref="F714:G714 I714:L714">
    <cfRule type="expression" dxfId="7623" priority="7633">
      <formula>$A714="Loss"</formula>
    </cfRule>
    <cfRule type="expression" dxfId="7622" priority="7634">
      <formula>$A714="Profit"</formula>
    </cfRule>
  </conditionalFormatting>
  <conditionalFormatting sqref="H714">
    <cfRule type="expression" dxfId="7621" priority="7631">
      <formula>$A714="Loss"</formula>
    </cfRule>
    <cfRule type="expression" dxfId="7620" priority="7632">
      <formula>$A714="Profit"</formula>
    </cfRule>
  </conditionalFormatting>
  <conditionalFormatting sqref="H715">
    <cfRule type="expression" dxfId="7619" priority="7629">
      <formula>$A715="Loss"</formula>
    </cfRule>
    <cfRule type="expression" dxfId="7618" priority="7630">
      <formula>$A715="Profit"</formula>
    </cfRule>
  </conditionalFormatting>
  <conditionalFormatting sqref="H715">
    <cfRule type="expression" dxfId="7617" priority="7627">
      <formula>$A715="Loss"</formula>
    </cfRule>
    <cfRule type="expression" dxfId="7616" priority="7628">
      <formula>$A715="Profit"</formula>
    </cfRule>
  </conditionalFormatting>
  <conditionalFormatting sqref="I714:L714">
    <cfRule type="expression" dxfId="7615" priority="7625">
      <formula>$A714="Loss"</formula>
    </cfRule>
    <cfRule type="expression" dxfId="7614" priority="7626">
      <formula>$A714="Profit"</formula>
    </cfRule>
  </conditionalFormatting>
  <conditionalFormatting sqref="H714">
    <cfRule type="expression" dxfId="7613" priority="7623">
      <formula>$A714="Loss"</formula>
    </cfRule>
    <cfRule type="expression" dxfId="7612" priority="7624">
      <formula>$A714="Profit"</formula>
    </cfRule>
  </conditionalFormatting>
  <conditionalFormatting sqref="H714">
    <cfRule type="expression" dxfId="7611" priority="7621">
      <formula>$A714="Loss"</formula>
    </cfRule>
    <cfRule type="expression" dxfId="7610" priority="7622">
      <formula>$A714="Profit"</formula>
    </cfRule>
  </conditionalFormatting>
  <conditionalFormatting sqref="H714">
    <cfRule type="expression" dxfId="7609" priority="7619">
      <formula>$A714="Loss"</formula>
    </cfRule>
    <cfRule type="expression" dxfId="7608" priority="7620">
      <formula>$A714="Profit"</formula>
    </cfRule>
  </conditionalFormatting>
  <conditionalFormatting sqref="H714">
    <cfRule type="expression" dxfId="7607" priority="7617">
      <formula>$A714="Loss"</formula>
    </cfRule>
    <cfRule type="expression" dxfId="7606" priority="7618">
      <formula>$A714="Profit"</formula>
    </cfRule>
  </conditionalFormatting>
  <conditionalFormatting sqref="H714">
    <cfRule type="expression" dxfId="7605" priority="7615">
      <formula>$A714="Loss"</formula>
    </cfRule>
    <cfRule type="expression" dxfId="7604" priority="7616">
      <formula>$A714="Profit"</formula>
    </cfRule>
  </conditionalFormatting>
  <conditionalFormatting sqref="H714">
    <cfRule type="expression" dxfId="7603" priority="7613">
      <formula>$A714="Loss"</formula>
    </cfRule>
    <cfRule type="expression" dxfId="7602" priority="7614">
      <formula>$A714="Profit"</formula>
    </cfRule>
  </conditionalFormatting>
  <conditionalFormatting sqref="F714:G714 I714:L714">
    <cfRule type="expression" dxfId="7601" priority="7611">
      <formula>$A714="Loss"</formula>
    </cfRule>
    <cfRule type="expression" dxfId="7600" priority="7612">
      <formula>$A714="Profit"</formula>
    </cfRule>
  </conditionalFormatting>
  <conditionalFormatting sqref="H714">
    <cfRule type="expression" dxfId="7599" priority="7609">
      <formula>$A714="Loss"</formula>
    </cfRule>
    <cfRule type="expression" dxfId="7598" priority="7610">
      <formula>$A714="Profit"</formula>
    </cfRule>
  </conditionalFormatting>
  <conditionalFormatting sqref="H714">
    <cfRule type="expression" dxfId="7597" priority="7607">
      <formula>$A714="Loss"</formula>
    </cfRule>
    <cfRule type="expression" dxfId="7596" priority="7608">
      <formula>$A714="Profit"</formula>
    </cfRule>
  </conditionalFormatting>
  <conditionalFormatting sqref="H712">
    <cfRule type="expression" dxfId="7595" priority="7605">
      <formula>$A712="Loss"</formula>
    </cfRule>
    <cfRule type="expression" dxfId="7594" priority="7606">
      <formula>$A712="Profit"</formula>
    </cfRule>
  </conditionalFormatting>
  <conditionalFormatting sqref="H714">
    <cfRule type="expression" dxfId="7593" priority="7603">
      <formula>$A714="Loss"</formula>
    </cfRule>
    <cfRule type="expression" dxfId="7592" priority="7604">
      <formula>$A714="Profit"</formula>
    </cfRule>
  </conditionalFormatting>
  <conditionalFormatting sqref="H714">
    <cfRule type="expression" dxfId="7591" priority="7601">
      <formula>$A714="Loss"</formula>
    </cfRule>
    <cfRule type="expression" dxfId="7590" priority="7602">
      <formula>$A714="Profit"</formula>
    </cfRule>
  </conditionalFormatting>
  <conditionalFormatting sqref="H712">
    <cfRule type="expression" dxfId="7589" priority="7599">
      <formula>$A712="Loss"</formula>
    </cfRule>
    <cfRule type="expression" dxfId="7588" priority="7600">
      <formula>$A712="Profit"</formula>
    </cfRule>
  </conditionalFormatting>
  <conditionalFormatting sqref="H712">
    <cfRule type="expression" dxfId="7587" priority="7597">
      <formula>$A712="Loss"</formula>
    </cfRule>
    <cfRule type="expression" dxfId="7586" priority="7598">
      <formula>$A712="Profit"</formula>
    </cfRule>
  </conditionalFormatting>
  <conditionalFormatting sqref="H714">
    <cfRule type="expression" dxfId="7585" priority="7595">
      <formula>$A714="Loss"</formula>
    </cfRule>
    <cfRule type="expression" dxfId="7584" priority="7596">
      <formula>$A714="Profit"</formula>
    </cfRule>
  </conditionalFormatting>
  <conditionalFormatting sqref="H712">
    <cfRule type="expression" dxfId="7583" priority="7593">
      <formula>$A712="Loss"</formula>
    </cfRule>
    <cfRule type="expression" dxfId="7582" priority="7594">
      <formula>$A712="Profit"</formula>
    </cfRule>
  </conditionalFormatting>
  <conditionalFormatting sqref="H712">
    <cfRule type="expression" dxfId="7581" priority="7591">
      <formula>$A712="Loss"</formula>
    </cfRule>
    <cfRule type="expression" dxfId="7580" priority="7592">
      <formula>$A712="Profit"</formula>
    </cfRule>
  </conditionalFormatting>
  <conditionalFormatting sqref="H712">
    <cfRule type="expression" dxfId="7579" priority="7589">
      <formula>$A712="Loss"</formula>
    </cfRule>
    <cfRule type="expression" dxfId="7578" priority="7590">
      <formula>$A712="Profit"</formula>
    </cfRule>
  </conditionalFormatting>
  <conditionalFormatting sqref="H712">
    <cfRule type="expression" dxfId="7577" priority="7587">
      <formula>$A712="Loss"</formula>
    </cfRule>
    <cfRule type="expression" dxfId="7576" priority="7588">
      <formula>$A712="Profit"</formula>
    </cfRule>
  </conditionalFormatting>
  <conditionalFormatting sqref="H714">
    <cfRule type="expression" dxfId="7575" priority="7585">
      <formula>$A714="Loss"</formula>
    </cfRule>
    <cfRule type="expression" dxfId="7574" priority="7586">
      <formula>$A714="Profit"</formula>
    </cfRule>
  </conditionalFormatting>
  <conditionalFormatting sqref="H712">
    <cfRule type="expression" dxfId="7573" priority="7583">
      <formula>$A712="Loss"</formula>
    </cfRule>
    <cfRule type="expression" dxfId="7572" priority="7584">
      <formula>$A712="Profit"</formula>
    </cfRule>
  </conditionalFormatting>
  <conditionalFormatting sqref="I713:L713">
    <cfRule type="expression" dxfId="7571" priority="7581">
      <formula>$A713="Loss"</formula>
    </cfRule>
    <cfRule type="expression" dxfId="7570" priority="7582">
      <formula>$A713="Profit"</formula>
    </cfRule>
  </conditionalFormatting>
  <conditionalFormatting sqref="H713">
    <cfRule type="expression" dxfId="7569" priority="7579">
      <formula>$A713="Loss"</formula>
    </cfRule>
    <cfRule type="expression" dxfId="7568" priority="7580">
      <formula>$A713="Profit"</formula>
    </cfRule>
  </conditionalFormatting>
  <conditionalFormatting sqref="H713">
    <cfRule type="expression" dxfId="7567" priority="7577">
      <formula>$A713="Loss"</formula>
    </cfRule>
    <cfRule type="expression" dxfId="7566" priority="7578">
      <formula>$A713="Profit"</formula>
    </cfRule>
  </conditionalFormatting>
  <conditionalFormatting sqref="H713">
    <cfRule type="expression" dxfId="7565" priority="7575">
      <formula>$A713="Loss"</formula>
    </cfRule>
    <cfRule type="expression" dxfId="7564" priority="7576">
      <formula>$A713="Profit"</formula>
    </cfRule>
  </conditionalFormatting>
  <conditionalFormatting sqref="H713">
    <cfRule type="expression" dxfId="7563" priority="7573">
      <formula>$A713="Loss"</formula>
    </cfRule>
    <cfRule type="expression" dxfId="7562" priority="7574">
      <formula>$A713="Profit"</formula>
    </cfRule>
  </conditionalFormatting>
  <conditionalFormatting sqref="H713">
    <cfRule type="expression" dxfId="7561" priority="7571">
      <formula>$A713="Loss"</formula>
    </cfRule>
    <cfRule type="expression" dxfId="7560" priority="7572">
      <formula>$A713="Profit"</formula>
    </cfRule>
  </conditionalFormatting>
  <conditionalFormatting sqref="H713">
    <cfRule type="expression" dxfId="7559" priority="7569">
      <formula>$A713="Loss"</formula>
    </cfRule>
    <cfRule type="expression" dxfId="7558" priority="7570">
      <formula>$A713="Profit"</formula>
    </cfRule>
  </conditionalFormatting>
  <conditionalFormatting sqref="H714">
    <cfRule type="expression" dxfId="7557" priority="7567">
      <formula>$A714="Loss"</formula>
    </cfRule>
    <cfRule type="expression" dxfId="7556" priority="7568">
      <formula>$A714="Profit"</formula>
    </cfRule>
  </conditionalFormatting>
  <conditionalFormatting sqref="F712:G712 I712:L712">
    <cfRule type="expression" dxfId="7555" priority="7565">
      <formula>$A712="Loss"</formula>
    </cfRule>
    <cfRule type="expression" dxfId="7554" priority="7566">
      <formula>$A712="Profit"</formula>
    </cfRule>
  </conditionalFormatting>
  <conditionalFormatting sqref="F713:G713 I713:L713">
    <cfRule type="expression" dxfId="7553" priority="7563">
      <formula>$A713="Loss"</formula>
    </cfRule>
    <cfRule type="expression" dxfId="7552" priority="7564">
      <formula>$A713="Profit"</formula>
    </cfRule>
  </conditionalFormatting>
  <conditionalFormatting sqref="F712:G712 I712:L712">
    <cfRule type="expression" dxfId="7551" priority="7561">
      <formula>$A712="Loss"</formula>
    </cfRule>
    <cfRule type="expression" dxfId="7550" priority="7562">
      <formula>$A712="Profit"</formula>
    </cfRule>
  </conditionalFormatting>
  <conditionalFormatting sqref="F712:G712 I712:L712">
    <cfRule type="expression" dxfId="7549" priority="7559">
      <formula>$A712="Loss"</formula>
    </cfRule>
    <cfRule type="expression" dxfId="7548" priority="7560">
      <formula>$A712="Profit"</formula>
    </cfRule>
  </conditionalFormatting>
  <conditionalFormatting sqref="H712">
    <cfRule type="expression" dxfId="7547" priority="7557">
      <formula>$A712="Loss"</formula>
    </cfRule>
    <cfRule type="expression" dxfId="7546" priority="7558">
      <formula>$A712="Profit"</formula>
    </cfRule>
  </conditionalFormatting>
  <conditionalFormatting sqref="H713">
    <cfRule type="expression" dxfId="7545" priority="7555">
      <formula>$A713="Loss"</formula>
    </cfRule>
    <cfRule type="expression" dxfId="7544" priority="7556">
      <formula>$A713="Profit"</formula>
    </cfRule>
  </conditionalFormatting>
  <conditionalFormatting sqref="H713">
    <cfRule type="expression" dxfId="7543" priority="7553">
      <formula>$A713="Loss"</formula>
    </cfRule>
    <cfRule type="expression" dxfId="7542" priority="7554">
      <formula>$A713="Profit"</formula>
    </cfRule>
  </conditionalFormatting>
  <conditionalFormatting sqref="I712:L712">
    <cfRule type="expression" dxfId="7541" priority="7551">
      <formula>$A712="Loss"</formula>
    </cfRule>
    <cfRule type="expression" dxfId="7540" priority="7552">
      <formula>$A712="Profit"</formula>
    </cfRule>
  </conditionalFormatting>
  <conditionalFormatting sqref="H712">
    <cfRule type="expression" dxfId="7539" priority="7549">
      <formula>$A712="Loss"</formula>
    </cfRule>
    <cfRule type="expression" dxfId="7538" priority="7550">
      <formula>$A712="Profit"</formula>
    </cfRule>
  </conditionalFormatting>
  <conditionalFormatting sqref="H712">
    <cfRule type="expression" dxfId="7537" priority="7547">
      <formula>$A712="Loss"</formula>
    </cfRule>
    <cfRule type="expression" dxfId="7536" priority="7548">
      <formula>$A712="Profit"</formula>
    </cfRule>
  </conditionalFormatting>
  <conditionalFormatting sqref="H712">
    <cfRule type="expression" dxfId="7535" priority="7545">
      <formula>$A712="Loss"</formula>
    </cfRule>
    <cfRule type="expression" dxfId="7534" priority="7546">
      <formula>$A712="Profit"</formula>
    </cfRule>
  </conditionalFormatting>
  <conditionalFormatting sqref="H712">
    <cfRule type="expression" dxfId="7533" priority="7543">
      <formula>$A712="Loss"</formula>
    </cfRule>
    <cfRule type="expression" dxfId="7532" priority="7544">
      <formula>$A712="Profit"</formula>
    </cfRule>
  </conditionalFormatting>
  <conditionalFormatting sqref="H712">
    <cfRule type="expression" dxfId="7531" priority="7541">
      <formula>$A712="Loss"</formula>
    </cfRule>
    <cfRule type="expression" dxfId="7530" priority="7542">
      <formula>$A712="Profit"</formula>
    </cfRule>
  </conditionalFormatting>
  <conditionalFormatting sqref="H712">
    <cfRule type="expression" dxfId="7529" priority="7539">
      <formula>$A712="Loss"</formula>
    </cfRule>
    <cfRule type="expression" dxfId="7528" priority="7540">
      <formula>$A712="Profit"</formula>
    </cfRule>
  </conditionalFormatting>
  <conditionalFormatting sqref="F712:G712 I712:L712">
    <cfRule type="expression" dxfId="7527" priority="7537">
      <formula>$A712="Loss"</formula>
    </cfRule>
    <cfRule type="expression" dxfId="7526" priority="7538">
      <formula>$A712="Profit"</formula>
    </cfRule>
  </conditionalFormatting>
  <conditionalFormatting sqref="H712">
    <cfRule type="expression" dxfId="7525" priority="7535">
      <formula>$A712="Loss"</formula>
    </cfRule>
    <cfRule type="expression" dxfId="7524" priority="7536">
      <formula>$A712="Profit"</formula>
    </cfRule>
  </conditionalFormatting>
  <conditionalFormatting sqref="H712">
    <cfRule type="expression" dxfId="7523" priority="7533">
      <formula>$A712="Loss"</formula>
    </cfRule>
    <cfRule type="expression" dxfId="7522" priority="7534">
      <formula>$A712="Profit"</formula>
    </cfRule>
  </conditionalFormatting>
  <conditionalFormatting sqref="F712:G712 I712:M712">
    <cfRule type="expression" dxfId="7521" priority="7531">
      <formula>$A712="Loss"</formula>
    </cfRule>
    <cfRule type="expression" dxfId="7520" priority="7532">
      <formula>$A712="Profit"</formula>
    </cfRule>
  </conditionalFormatting>
  <conditionalFormatting sqref="J712">
    <cfRule type="expression" dxfId="7519" priority="7529">
      <formula>$A712="Loss"</formula>
    </cfRule>
    <cfRule type="expression" dxfId="7518" priority="7530">
      <formula>$A712="Profit"</formula>
    </cfRule>
  </conditionalFormatting>
  <conditionalFormatting sqref="J712">
    <cfRule type="expression" dxfId="7517" priority="7527">
      <formula>$A712="Loss"</formula>
    </cfRule>
    <cfRule type="expression" dxfId="7516" priority="7528">
      <formula>$A712="Profit"</formula>
    </cfRule>
  </conditionalFormatting>
  <conditionalFormatting sqref="J712">
    <cfRule type="expression" dxfId="7515" priority="7525">
      <formula>$A712="Loss"</formula>
    </cfRule>
    <cfRule type="expression" dxfId="7514" priority="7526">
      <formula>$A712="Profit"</formula>
    </cfRule>
  </conditionalFormatting>
  <conditionalFormatting sqref="J712">
    <cfRule type="expression" dxfId="7513" priority="7523">
      <formula>$A712="Loss"</formula>
    </cfRule>
    <cfRule type="expression" dxfId="7512" priority="7524">
      <formula>$A712="Profit"</formula>
    </cfRule>
  </conditionalFormatting>
  <conditionalFormatting sqref="H712">
    <cfRule type="expression" dxfId="7511" priority="7521">
      <formula>$A712="Loss"</formula>
    </cfRule>
    <cfRule type="expression" dxfId="7510" priority="7522">
      <formula>$A712="Profit"</formula>
    </cfRule>
  </conditionalFormatting>
  <conditionalFormatting sqref="H713">
    <cfRule type="expression" dxfId="7509" priority="7519">
      <formula>$A713="Loss"</formula>
    </cfRule>
    <cfRule type="expression" dxfId="7508" priority="7520">
      <formula>$A713="Profit"</formula>
    </cfRule>
  </conditionalFormatting>
  <conditionalFormatting sqref="H713">
    <cfRule type="expression" dxfId="7507" priority="7517">
      <formula>$A713="Loss"</formula>
    </cfRule>
    <cfRule type="expression" dxfId="7506" priority="7518">
      <formula>$A713="Profit"</formula>
    </cfRule>
  </conditionalFormatting>
  <conditionalFormatting sqref="H712">
    <cfRule type="expression" dxfId="7505" priority="7515">
      <formula>$A712="Loss"</formula>
    </cfRule>
    <cfRule type="expression" dxfId="7504" priority="7516">
      <formula>$A712="Profit"</formula>
    </cfRule>
  </conditionalFormatting>
  <conditionalFormatting sqref="H713">
    <cfRule type="expression" dxfId="7503" priority="7513">
      <formula>$A713="Loss"</formula>
    </cfRule>
    <cfRule type="expression" dxfId="7502" priority="7514">
      <formula>$A713="Profit"</formula>
    </cfRule>
  </conditionalFormatting>
  <conditionalFormatting sqref="H713">
    <cfRule type="expression" dxfId="7501" priority="7511">
      <formula>$A713="Loss"</formula>
    </cfRule>
    <cfRule type="expression" dxfId="7500" priority="7512">
      <formula>$A713="Profit"</formula>
    </cfRule>
  </conditionalFormatting>
  <conditionalFormatting sqref="H713">
    <cfRule type="expression" dxfId="7499" priority="7509">
      <formula>$A713="Loss"</formula>
    </cfRule>
    <cfRule type="expression" dxfId="7498" priority="7510">
      <formula>$A713="Profit"</formula>
    </cfRule>
  </conditionalFormatting>
  <conditionalFormatting sqref="H713">
    <cfRule type="expression" dxfId="7497" priority="7507">
      <formula>$A713="Loss"</formula>
    </cfRule>
    <cfRule type="expression" dxfId="7496" priority="7508">
      <formula>$A713="Profit"</formula>
    </cfRule>
  </conditionalFormatting>
  <conditionalFormatting sqref="H713">
    <cfRule type="expression" dxfId="7495" priority="7505">
      <formula>$A713="Loss"</formula>
    </cfRule>
    <cfRule type="expression" dxfId="7494" priority="7506">
      <formula>$A713="Profit"</formula>
    </cfRule>
  </conditionalFormatting>
  <conditionalFormatting sqref="H713">
    <cfRule type="expression" dxfId="7493" priority="7503">
      <formula>$A713="Loss"</formula>
    </cfRule>
    <cfRule type="expression" dxfId="7492" priority="7504">
      <formula>$A713="Profit"</formula>
    </cfRule>
  </conditionalFormatting>
  <conditionalFormatting sqref="I714:L714">
    <cfRule type="expression" dxfId="7491" priority="7501">
      <formula>$A714="Loss"</formula>
    </cfRule>
    <cfRule type="expression" dxfId="7490" priority="7502">
      <formula>$A714="Profit"</formula>
    </cfRule>
  </conditionalFormatting>
  <conditionalFormatting sqref="H714">
    <cfRule type="expression" dxfId="7489" priority="7499">
      <formula>$A714="Loss"</formula>
    </cfRule>
    <cfRule type="expression" dxfId="7488" priority="7500">
      <formula>$A714="Profit"</formula>
    </cfRule>
  </conditionalFormatting>
  <conditionalFormatting sqref="H714">
    <cfRule type="expression" dxfId="7487" priority="7497">
      <formula>$A714="Loss"</formula>
    </cfRule>
    <cfRule type="expression" dxfId="7486" priority="7498">
      <formula>$A714="Profit"</formula>
    </cfRule>
  </conditionalFormatting>
  <conditionalFormatting sqref="H714">
    <cfRule type="expression" dxfId="7485" priority="7495">
      <formula>$A714="Loss"</formula>
    </cfRule>
    <cfRule type="expression" dxfId="7484" priority="7496">
      <formula>$A714="Profit"</formula>
    </cfRule>
  </conditionalFormatting>
  <conditionalFormatting sqref="H714">
    <cfRule type="expression" dxfId="7483" priority="7493">
      <formula>$A714="Loss"</formula>
    </cfRule>
    <cfRule type="expression" dxfId="7482" priority="7494">
      <formula>$A714="Profit"</formula>
    </cfRule>
  </conditionalFormatting>
  <conditionalFormatting sqref="H714">
    <cfRule type="expression" dxfId="7481" priority="7491">
      <formula>$A714="Loss"</formula>
    </cfRule>
    <cfRule type="expression" dxfId="7480" priority="7492">
      <formula>$A714="Profit"</formula>
    </cfRule>
  </conditionalFormatting>
  <conditionalFormatting sqref="H714">
    <cfRule type="expression" dxfId="7479" priority="7489">
      <formula>$A714="Loss"</formula>
    </cfRule>
    <cfRule type="expression" dxfId="7478" priority="7490">
      <formula>$A714="Profit"</formula>
    </cfRule>
  </conditionalFormatting>
  <conditionalFormatting sqref="F713:G713 I713:L713">
    <cfRule type="expression" dxfId="7477" priority="7487">
      <formula>$A713="Loss"</formula>
    </cfRule>
    <cfRule type="expression" dxfId="7476" priority="7488">
      <formula>$A713="Profit"</formula>
    </cfRule>
  </conditionalFormatting>
  <conditionalFormatting sqref="F712:L712">
    <cfRule type="expression" dxfId="7475" priority="7485">
      <formula>$A712="Loss"</formula>
    </cfRule>
    <cfRule type="expression" dxfId="7474" priority="7486">
      <formula>$A712="Profit"</formula>
    </cfRule>
  </conditionalFormatting>
  <conditionalFormatting sqref="F714:G714 I714:L714">
    <cfRule type="expression" dxfId="7473" priority="7483">
      <formula>$A714="Loss"</formula>
    </cfRule>
    <cfRule type="expression" dxfId="7472" priority="7484">
      <formula>$A714="Profit"</formula>
    </cfRule>
  </conditionalFormatting>
  <conditionalFormatting sqref="F712:L712">
    <cfRule type="expression" dxfId="7471" priority="7481">
      <formula>$A712="Loss"</formula>
    </cfRule>
    <cfRule type="expression" dxfId="7470" priority="7482">
      <formula>$A712="Profit"</formula>
    </cfRule>
  </conditionalFormatting>
  <conditionalFormatting sqref="F713:G713 I713:L713">
    <cfRule type="expression" dxfId="7469" priority="7479">
      <formula>$A713="Loss"</formula>
    </cfRule>
    <cfRule type="expression" dxfId="7468" priority="7480">
      <formula>$A713="Profit"</formula>
    </cfRule>
  </conditionalFormatting>
  <conditionalFormatting sqref="F712:L712">
    <cfRule type="expression" dxfId="7467" priority="7477">
      <formula>$A712="Loss"</formula>
    </cfRule>
    <cfRule type="expression" dxfId="7466" priority="7478">
      <formula>$A712="Profit"</formula>
    </cfRule>
  </conditionalFormatting>
  <conditionalFormatting sqref="F713:G713 I713:L713">
    <cfRule type="expression" dxfId="7465" priority="7475">
      <formula>$A713="Loss"</formula>
    </cfRule>
    <cfRule type="expression" dxfId="7464" priority="7476">
      <formula>$A713="Profit"</formula>
    </cfRule>
  </conditionalFormatting>
  <conditionalFormatting sqref="F712:L712">
    <cfRule type="expression" dxfId="7463" priority="7473">
      <formula>$A712="Loss"</formula>
    </cfRule>
    <cfRule type="expression" dxfId="7462" priority="7474">
      <formula>$A712="Profit"</formula>
    </cfRule>
  </conditionalFormatting>
  <conditionalFormatting sqref="F712:L712">
    <cfRule type="expression" dxfId="7461" priority="7471">
      <formula>$A712="Loss"</formula>
    </cfRule>
    <cfRule type="expression" dxfId="7460" priority="7472">
      <formula>$A712="Profit"</formula>
    </cfRule>
  </conditionalFormatting>
  <conditionalFormatting sqref="F712:L712">
    <cfRule type="expression" dxfId="7459" priority="7469">
      <formula>$A712="Loss"</formula>
    </cfRule>
    <cfRule type="expression" dxfId="7458" priority="7470">
      <formula>$A712="Profit"</formula>
    </cfRule>
  </conditionalFormatting>
  <conditionalFormatting sqref="H713">
    <cfRule type="expression" dxfId="7457" priority="7467">
      <formula>$A713="Loss"</formula>
    </cfRule>
    <cfRule type="expression" dxfId="7456" priority="7468">
      <formula>$A713="Profit"</formula>
    </cfRule>
  </conditionalFormatting>
  <conditionalFormatting sqref="H714">
    <cfRule type="expression" dxfId="7455" priority="7465">
      <formula>$A714="Loss"</formula>
    </cfRule>
    <cfRule type="expression" dxfId="7454" priority="7466">
      <formula>$A714="Profit"</formula>
    </cfRule>
  </conditionalFormatting>
  <conditionalFormatting sqref="H714">
    <cfRule type="expression" dxfId="7453" priority="7463">
      <formula>$A714="Loss"</formula>
    </cfRule>
    <cfRule type="expression" dxfId="7452" priority="7464">
      <formula>$A714="Profit"</formula>
    </cfRule>
  </conditionalFormatting>
  <conditionalFormatting sqref="F712:H712">
    <cfRule type="expression" dxfId="7451" priority="7461">
      <formula>$A712="Loss"</formula>
    </cfRule>
    <cfRule type="expression" dxfId="7450" priority="7462">
      <formula>$A712="Profit"</formula>
    </cfRule>
  </conditionalFormatting>
  <conditionalFormatting sqref="F712:H712">
    <cfRule type="expression" dxfId="7449" priority="7459">
      <formula>$A712="Loss"</formula>
    </cfRule>
    <cfRule type="expression" dxfId="7448" priority="7460">
      <formula>$A712="Profit"</formula>
    </cfRule>
  </conditionalFormatting>
  <conditionalFormatting sqref="F712:H712">
    <cfRule type="expression" dxfId="7447" priority="7457">
      <formula>$A712="Loss"</formula>
    </cfRule>
    <cfRule type="expression" dxfId="7446" priority="7458">
      <formula>$A712="Profit"</formula>
    </cfRule>
  </conditionalFormatting>
  <conditionalFormatting sqref="F712:H712">
    <cfRule type="expression" dxfId="7445" priority="7455">
      <formula>$A712="Loss"</formula>
    </cfRule>
    <cfRule type="expression" dxfId="7444" priority="7456">
      <formula>$A712="Profit"</formula>
    </cfRule>
  </conditionalFormatting>
  <conditionalFormatting sqref="F712:H712">
    <cfRule type="expression" dxfId="7443" priority="7453">
      <formula>$A712="Loss"</formula>
    </cfRule>
    <cfRule type="expression" dxfId="7442" priority="7454">
      <formula>$A712="Profit"</formula>
    </cfRule>
  </conditionalFormatting>
  <conditionalFormatting sqref="F712:H712">
    <cfRule type="expression" dxfId="7441" priority="7451">
      <formula>$A712="Loss"</formula>
    </cfRule>
    <cfRule type="expression" dxfId="7440" priority="7452">
      <formula>$A712="Profit"</formula>
    </cfRule>
  </conditionalFormatting>
  <conditionalFormatting sqref="F712:H712">
    <cfRule type="expression" dxfId="7439" priority="7449">
      <formula>$A712="Loss"</formula>
    </cfRule>
    <cfRule type="expression" dxfId="7438" priority="7450">
      <formula>$A712="Profit"</formula>
    </cfRule>
  </conditionalFormatting>
  <conditionalFormatting sqref="F712:H712">
    <cfRule type="expression" dxfId="7437" priority="7447">
      <formula>$A712="Loss"</formula>
    </cfRule>
    <cfRule type="expression" dxfId="7436" priority="7448">
      <formula>$A712="Profit"</formula>
    </cfRule>
  </conditionalFormatting>
  <conditionalFormatting sqref="F712:H712">
    <cfRule type="expression" dxfId="7435" priority="7445">
      <formula>$A712="Loss"</formula>
    </cfRule>
    <cfRule type="expression" dxfId="7434" priority="7446">
      <formula>$A712="Profit"</formula>
    </cfRule>
  </conditionalFormatting>
  <conditionalFormatting sqref="F712:H712">
    <cfRule type="expression" dxfId="7433" priority="7443">
      <formula>$A712="Loss"</formula>
    </cfRule>
    <cfRule type="expression" dxfId="7432" priority="7444">
      <formula>$A712="Profit"</formula>
    </cfRule>
  </conditionalFormatting>
  <conditionalFormatting sqref="F712:H712">
    <cfRule type="expression" dxfId="7431" priority="7441">
      <formula>$A712="Loss"</formula>
    </cfRule>
    <cfRule type="expression" dxfId="7430" priority="7442">
      <formula>$A712="Profit"</formula>
    </cfRule>
  </conditionalFormatting>
  <conditionalFormatting sqref="H712">
    <cfRule type="expression" dxfId="7429" priority="7439">
      <formula>$A712="Loss"</formula>
    </cfRule>
    <cfRule type="expression" dxfId="7428" priority="7440">
      <formula>$A712="Profit"</formula>
    </cfRule>
  </conditionalFormatting>
  <conditionalFormatting sqref="H712">
    <cfRule type="expression" dxfId="7427" priority="7437">
      <formula>$A712="Loss"</formula>
    </cfRule>
    <cfRule type="expression" dxfId="7426" priority="7438">
      <formula>$A712="Profit"</formula>
    </cfRule>
  </conditionalFormatting>
  <conditionalFormatting sqref="H712">
    <cfRule type="expression" dxfId="7425" priority="7435">
      <formula>$A712="Loss"</formula>
    </cfRule>
    <cfRule type="expression" dxfId="7424" priority="7436">
      <formula>$A712="Profit"</formula>
    </cfRule>
  </conditionalFormatting>
  <conditionalFormatting sqref="H712">
    <cfRule type="expression" dxfId="7423" priority="7433">
      <formula>$A712="Loss"</formula>
    </cfRule>
    <cfRule type="expression" dxfId="7422" priority="7434">
      <formula>$A712="Profit"</formula>
    </cfRule>
  </conditionalFormatting>
  <conditionalFormatting sqref="H712">
    <cfRule type="expression" dxfId="7421" priority="7431">
      <formula>$A712="Loss"</formula>
    </cfRule>
    <cfRule type="expression" dxfId="7420" priority="7432">
      <formula>$A712="Profit"</formula>
    </cfRule>
  </conditionalFormatting>
  <conditionalFormatting sqref="H712">
    <cfRule type="expression" dxfId="7419" priority="7429">
      <formula>$A712="Loss"</formula>
    </cfRule>
    <cfRule type="expression" dxfId="7418" priority="7430">
      <formula>$A712="Profit"</formula>
    </cfRule>
  </conditionalFormatting>
  <conditionalFormatting sqref="H712">
    <cfRule type="expression" dxfId="7417" priority="7427">
      <formula>$A712="Loss"</formula>
    </cfRule>
    <cfRule type="expression" dxfId="7416" priority="7428">
      <formula>$A712="Profit"</formula>
    </cfRule>
  </conditionalFormatting>
  <conditionalFormatting sqref="H712">
    <cfRule type="expression" dxfId="7415" priority="7425">
      <formula>$A712="Loss"</formula>
    </cfRule>
    <cfRule type="expression" dxfId="7414" priority="7426">
      <formula>$A712="Profit"</formula>
    </cfRule>
  </conditionalFormatting>
  <conditionalFormatting sqref="I713:L713">
    <cfRule type="expression" dxfId="7413" priority="7423">
      <formula>$A713="Loss"</formula>
    </cfRule>
    <cfRule type="expression" dxfId="7412" priority="7424">
      <formula>$A713="Profit"</formula>
    </cfRule>
  </conditionalFormatting>
  <conditionalFormatting sqref="H713">
    <cfRule type="expression" dxfId="7411" priority="7421">
      <formula>$A713="Loss"</formula>
    </cfRule>
    <cfRule type="expression" dxfId="7410" priority="7422">
      <formula>$A713="Profit"</formula>
    </cfRule>
  </conditionalFormatting>
  <conditionalFormatting sqref="H713">
    <cfRule type="expression" dxfId="7409" priority="7419">
      <formula>$A713="Loss"</formula>
    </cfRule>
    <cfRule type="expression" dxfId="7408" priority="7420">
      <formula>$A713="Profit"</formula>
    </cfRule>
  </conditionalFormatting>
  <conditionalFormatting sqref="H713">
    <cfRule type="expression" dxfId="7407" priority="7417">
      <formula>$A713="Loss"</formula>
    </cfRule>
    <cfRule type="expression" dxfId="7406" priority="7418">
      <formula>$A713="Profit"</formula>
    </cfRule>
  </conditionalFormatting>
  <conditionalFormatting sqref="H713">
    <cfRule type="expression" dxfId="7405" priority="7415">
      <formula>$A713="Loss"</formula>
    </cfRule>
    <cfRule type="expression" dxfId="7404" priority="7416">
      <formula>$A713="Profit"</formula>
    </cfRule>
  </conditionalFormatting>
  <conditionalFormatting sqref="H713">
    <cfRule type="expression" dxfId="7403" priority="7413">
      <formula>$A713="Loss"</formula>
    </cfRule>
    <cfRule type="expression" dxfId="7402" priority="7414">
      <formula>$A713="Profit"</formula>
    </cfRule>
  </conditionalFormatting>
  <conditionalFormatting sqref="H713">
    <cfRule type="expression" dxfId="7401" priority="7411">
      <formula>$A713="Loss"</formula>
    </cfRule>
    <cfRule type="expression" dxfId="7400" priority="7412">
      <formula>$A713="Profit"</formula>
    </cfRule>
  </conditionalFormatting>
  <conditionalFormatting sqref="F712:G712 I712:L712">
    <cfRule type="expression" dxfId="7399" priority="7409">
      <formula>$A712="Loss"</formula>
    </cfRule>
    <cfRule type="expression" dxfId="7398" priority="7410">
      <formula>$A712="Profit"</formula>
    </cfRule>
  </conditionalFormatting>
  <conditionalFormatting sqref="F713:G713 I713:L713">
    <cfRule type="expression" dxfId="7397" priority="7407">
      <formula>$A713="Loss"</formula>
    </cfRule>
    <cfRule type="expression" dxfId="7396" priority="7408">
      <formula>$A713="Profit"</formula>
    </cfRule>
  </conditionalFormatting>
  <conditionalFormatting sqref="F712:G712 I712:L712">
    <cfRule type="expression" dxfId="7395" priority="7405">
      <formula>$A712="Loss"</formula>
    </cfRule>
    <cfRule type="expression" dxfId="7394" priority="7406">
      <formula>$A712="Profit"</formula>
    </cfRule>
  </conditionalFormatting>
  <conditionalFormatting sqref="F712:G712 I712:L712">
    <cfRule type="expression" dxfId="7393" priority="7403">
      <formula>$A712="Loss"</formula>
    </cfRule>
    <cfRule type="expression" dxfId="7392" priority="7404">
      <formula>$A712="Profit"</formula>
    </cfRule>
  </conditionalFormatting>
  <conditionalFormatting sqref="H712">
    <cfRule type="expression" dxfId="7391" priority="7401">
      <formula>$A712="Loss"</formula>
    </cfRule>
    <cfRule type="expression" dxfId="7390" priority="7402">
      <formula>$A712="Profit"</formula>
    </cfRule>
  </conditionalFormatting>
  <conditionalFormatting sqref="H713">
    <cfRule type="expression" dxfId="7389" priority="7399">
      <formula>$A713="Loss"</formula>
    </cfRule>
    <cfRule type="expression" dxfId="7388" priority="7400">
      <formula>$A713="Profit"</formula>
    </cfRule>
  </conditionalFormatting>
  <conditionalFormatting sqref="H713">
    <cfRule type="expression" dxfId="7387" priority="7397">
      <formula>$A713="Loss"</formula>
    </cfRule>
    <cfRule type="expression" dxfId="7386" priority="7398">
      <formula>$A713="Profit"</formula>
    </cfRule>
  </conditionalFormatting>
  <conditionalFormatting sqref="I714:L714">
    <cfRule type="expression" dxfId="7385" priority="7395">
      <formula>$A714="Loss"</formula>
    </cfRule>
    <cfRule type="expression" dxfId="7384" priority="7396">
      <formula>$A714="Profit"</formula>
    </cfRule>
  </conditionalFormatting>
  <conditionalFormatting sqref="H714">
    <cfRule type="expression" dxfId="7383" priority="7393">
      <formula>$A714="Loss"</formula>
    </cfRule>
    <cfRule type="expression" dxfId="7382" priority="7394">
      <formula>$A714="Profit"</formula>
    </cfRule>
  </conditionalFormatting>
  <conditionalFormatting sqref="H714">
    <cfRule type="expression" dxfId="7381" priority="7391">
      <formula>$A714="Loss"</formula>
    </cfRule>
    <cfRule type="expression" dxfId="7380" priority="7392">
      <formula>$A714="Profit"</formula>
    </cfRule>
  </conditionalFormatting>
  <conditionalFormatting sqref="H714">
    <cfRule type="expression" dxfId="7379" priority="7389">
      <formula>$A714="Loss"</formula>
    </cfRule>
    <cfRule type="expression" dxfId="7378" priority="7390">
      <formula>$A714="Profit"</formula>
    </cfRule>
  </conditionalFormatting>
  <conditionalFormatting sqref="H714">
    <cfRule type="expression" dxfId="7377" priority="7387">
      <formula>$A714="Loss"</formula>
    </cfRule>
    <cfRule type="expression" dxfId="7376" priority="7388">
      <formula>$A714="Profit"</formula>
    </cfRule>
  </conditionalFormatting>
  <conditionalFormatting sqref="H714">
    <cfRule type="expression" dxfId="7375" priority="7385">
      <formula>$A714="Loss"</formula>
    </cfRule>
    <cfRule type="expression" dxfId="7374" priority="7386">
      <formula>$A714="Profit"</formula>
    </cfRule>
  </conditionalFormatting>
  <conditionalFormatting sqref="H714">
    <cfRule type="expression" dxfId="7373" priority="7383">
      <formula>$A714="Loss"</formula>
    </cfRule>
    <cfRule type="expression" dxfId="7372" priority="7384">
      <formula>$A714="Profit"</formula>
    </cfRule>
  </conditionalFormatting>
  <conditionalFormatting sqref="F714:G714 I714:L714">
    <cfRule type="expression" dxfId="7371" priority="7381">
      <formula>$A714="Loss"</formula>
    </cfRule>
    <cfRule type="expression" dxfId="7370" priority="7382">
      <formula>$A714="Profit"</formula>
    </cfRule>
  </conditionalFormatting>
  <conditionalFormatting sqref="H714">
    <cfRule type="expression" dxfId="7369" priority="7379">
      <formula>$A714="Loss"</formula>
    </cfRule>
    <cfRule type="expression" dxfId="7368" priority="7380">
      <formula>$A714="Profit"</formula>
    </cfRule>
  </conditionalFormatting>
  <conditionalFormatting sqref="H714">
    <cfRule type="expression" dxfId="7367" priority="7377">
      <formula>$A714="Loss"</formula>
    </cfRule>
    <cfRule type="expression" dxfId="7366" priority="7378">
      <formula>$A714="Profit"</formula>
    </cfRule>
  </conditionalFormatting>
  <conditionalFormatting sqref="H714">
    <cfRule type="expression" dxfId="7365" priority="7375">
      <formula>$A714="Loss"</formula>
    </cfRule>
    <cfRule type="expression" dxfId="7364" priority="7376">
      <formula>$A714="Profit"</formula>
    </cfRule>
  </conditionalFormatting>
  <conditionalFormatting sqref="H714">
    <cfRule type="expression" dxfId="7363" priority="7373">
      <formula>$A714="Loss"</formula>
    </cfRule>
    <cfRule type="expression" dxfId="7362" priority="7374">
      <formula>$A714="Profit"</formula>
    </cfRule>
  </conditionalFormatting>
  <conditionalFormatting sqref="H714">
    <cfRule type="expression" dxfId="7361" priority="7371">
      <formula>$A714="Loss"</formula>
    </cfRule>
    <cfRule type="expression" dxfId="7360" priority="7372">
      <formula>$A714="Profit"</formula>
    </cfRule>
  </conditionalFormatting>
  <conditionalFormatting sqref="H714">
    <cfRule type="expression" dxfId="7359" priority="7369">
      <formula>$A714="Loss"</formula>
    </cfRule>
    <cfRule type="expression" dxfId="7358" priority="7370">
      <formula>$A714="Profit"</formula>
    </cfRule>
  </conditionalFormatting>
  <conditionalFormatting sqref="H714">
    <cfRule type="expression" dxfId="7357" priority="7367">
      <formula>$A714="Loss"</formula>
    </cfRule>
    <cfRule type="expression" dxfId="7356" priority="7368">
      <formula>$A714="Profit"</formula>
    </cfRule>
  </conditionalFormatting>
  <conditionalFormatting sqref="H714">
    <cfRule type="expression" dxfId="7355" priority="7365">
      <formula>$A714="Loss"</formula>
    </cfRule>
    <cfRule type="expression" dxfId="7354" priority="7366">
      <formula>$A714="Profit"</formula>
    </cfRule>
  </conditionalFormatting>
  <conditionalFormatting sqref="H714">
    <cfRule type="expression" dxfId="7353" priority="7363">
      <formula>$A714="Loss"</formula>
    </cfRule>
    <cfRule type="expression" dxfId="7352" priority="7364">
      <formula>$A714="Profit"</formula>
    </cfRule>
  </conditionalFormatting>
  <conditionalFormatting sqref="H714">
    <cfRule type="expression" dxfId="7351" priority="7361">
      <formula>$A714="Loss"</formula>
    </cfRule>
    <cfRule type="expression" dxfId="7350" priority="7362">
      <formula>$A714="Profit"</formula>
    </cfRule>
  </conditionalFormatting>
  <conditionalFormatting sqref="F714:G714 I714:L714">
    <cfRule type="expression" dxfId="7349" priority="7359">
      <formula>$A714="Loss"</formula>
    </cfRule>
    <cfRule type="expression" dxfId="7348" priority="7360">
      <formula>$A714="Profit"</formula>
    </cfRule>
  </conditionalFormatting>
  <conditionalFormatting sqref="F714:G714 I714:L714">
    <cfRule type="expression" dxfId="7347" priority="7357">
      <formula>$A714="Loss"</formula>
    </cfRule>
    <cfRule type="expression" dxfId="7346" priority="7358">
      <formula>$A714="Profit"</formula>
    </cfRule>
  </conditionalFormatting>
  <conditionalFormatting sqref="F714:G714 I714:L714">
    <cfRule type="expression" dxfId="7345" priority="7355">
      <formula>$A714="Loss"</formula>
    </cfRule>
    <cfRule type="expression" dxfId="7344" priority="7356">
      <formula>$A714="Profit"</formula>
    </cfRule>
  </conditionalFormatting>
  <conditionalFormatting sqref="H714">
    <cfRule type="expression" dxfId="7343" priority="7353">
      <formula>$A714="Loss"</formula>
    </cfRule>
    <cfRule type="expression" dxfId="7342" priority="7354">
      <formula>$A714="Profit"</formula>
    </cfRule>
  </conditionalFormatting>
  <conditionalFormatting sqref="I714:L714">
    <cfRule type="expression" dxfId="7341" priority="7351">
      <formula>$A714="Loss"</formula>
    </cfRule>
    <cfRule type="expression" dxfId="7340" priority="7352">
      <formula>$A714="Profit"</formula>
    </cfRule>
  </conditionalFormatting>
  <conditionalFormatting sqref="H714">
    <cfRule type="expression" dxfId="7339" priority="7349">
      <formula>$A714="Loss"</formula>
    </cfRule>
    <cfRule type="expression" dxfId="7338" priority="7350">
      <formula>$A714="Profit"</formula>
    </cfRule>
  </conditionalFormatting>
  <conditionalFormatting sqref="H714">
    <cfRule type="expression" dxfId="7337" priority="7347">
      <formula>$A714="Loss"</formula>
    </cfRule>
    <cfRule type="expression" dxfId="7336" priority="7348">
      <formula>$A714="Profit"</formula>
    </cfRule>
  </conditionalFormatting>
  <conditionalFormatting sqref="H714">
    <cfRule type="expression" dxfId="7335" priority="7345">
      <formula>$A714="Loss"</formula>
    </cfRule>
    <cfRule type="expression" dxfId="7334" priority="7346">
      <formula>$A714="Profit"</formula>
    </cfRule>
  </conditionalFormatting>
  <conditionalFormatting sqref="H714">
    <cfRule type="expression" dxfId="7333" priority="7343">
      <formula>$A714="Loss"</formula>
    </cfRule>
    <cfRule type="expression" dxfId="7332" priority="7344">
      <formula>$A714="Profit"</formula>
    </cfRule>
  </conditionalFormatting>
  <conditionalFormatting sqref="H714">
    <cfRule type="expression" dxfId="7331" priority="7341">
      <formula>$A714="Loss"</formula>
    </cfRule>
    <cfRule type="expression" dxfId="7330" priority="7342">
      <formula>$A714="Profit"</formula>
    </cfRule>
  </conditionalFormatting>
  <conditionalFormatting sqref="H714">
    <cfRule type="expression" dxfId="7329" priority="7339">
      <formula>$A714="Loss"</formula>
    </cfRule>
    <cfRule type="expression" dxfId="7328" priority="7340">
      <formula>$A714="Profit"</formula>
    </cfRule>
  </conditionalFormatting>
  <conditionalFormatting sqref="F714:G714 I714:L714">
    <cfRule type="expression" dxfId="7327" priority="7337">
      <formula>$A714="Loss"</formula>
    </cfRule>
    <cfRule type="expression" dxfId="7326" priority="7338">
      <formula>$A714="Profit"</formula>
    </cfRule>
  </conditionalFormatting>
  <conditionalFormatting sqref="H714">
    <cfRule type="expression" dxfId="7325" priority="7335">
      <formula>$A714="Loss"</formula>
    </cfRule>
    <cfRule type="expression" dxfId="7324" priority="7336">
      <formula>$A714="Profit"</formula>
    </cfRule>
  </conditionalFormatting>
  <conditionalFormatting sqref="H714">
    <cfRule type="expression" dxfId="7323" priority="7333">
      <formula>$A714="Loss"</formula>
    </cfRule>
    <cfRule type="expression" dxfId="7322" priority="7334">
      <formula>$A714="Profit"</formula>
    </cfRule>
  </conditionalFormatting>
  <conditionalFormatting sqref="H713">
    <cfRule type="expression" dxfId="7321" priority="7331">
      <formula>$A713="Loss"</formula>
    </cfRule>
    <cfRule type="expression" dxfId="7320" priority="7332">
      <formula>$A713="Profit"</formula>
    </cfRule>
  </conditionalFormatting>
  <conditionalFormatting sqref="H713">
    <cfRule type="expression" dxfId="7319" priority="7329">
      <formula>$A713="Loss"</formula>
    </cfRule>
    <cfRule type="expression" dxfId="7318" priority="7330">
      <formula>$A713="Profit"</formula>
    </cfRule>
  </conditionalFormatting>
  <conditionalFormatting sqref="H713">
    <cfRule type="expression" dxfId="7317" priority="7327">
      <formula>$A713="Loss"</formula>
    </cfRule>
    <cfRule type="expression" dxfId="7316" priority="7328">
      <formula>$A713="Profit"</formula>
    </cfRule>
  </conditionalFormatting>
  <conditionalFormatting sqref="H714">
    <cfRule type="expression" dxfId="7315" priority="7325">
      <formula>$A714="Loss"</formula>
    </cfRule>
    <cfRule type="expression" dxfId="7314" priority="7326">
      <formula>$A714="Profit"</formula>
    </cfRule>
  </conditionalFormatting>
  <conditionalFormatting sqref="H714">
    <cfRule type="expression" dxfId="7313" priority="7323">
      <formula>$A714="Loss"</formula>
    </cfRule>
    <cfRule type="expression" dxfId="7312" priority="7324">
      <formula>$A714="Profit"</formula>
    </cfRule>
  </conditionalFormatting>
  <conditionalFormatting sqref="H713">
    <cfRule type="expression" dxfId="7311" priority="7321">
      <formula>$A713="Loss"</formula>
    </cfRule>
    <cfRule type="expression" dxfId="7310" priority="7322">
      <formula>$A713="Profit"</formula>
    </cfRule>
  </conditionalFormatting>
  <conditionalFormatting sqref="H713">
    <cfRule type="expression" dxfId="7309" priority="7319">
      <formula>$A713="Loss"</formula>
    </cfRule>
    <cfRule type="expression" dxfId="7308" priority="7320">
      <formula>$A713="Profit"</formula>
    </cfRule>
  </conditionalFormatting>
  <conditionalFormatting sqref="H714">
    <cfRule type="expression" dxfId="7307" priority="7317">
      <formula>$A714="Loss"</formula>
    </cfRule>
    <cfRule type="expression" dxfId="7306" priority="7318">
      <formula>$A714="Profit"</formula>
    </cfRule>
  </conditionalFormatting>
  <conditionalFormatting sqref="H714">
    <cfRule type="expression" dxfId="7305" priority="7315">
      <formula>$A714="Loss"</formula>
    </cfRule>
    <cfRule type="expression" dxfId="7304" priority="7316">
      <formula>$A714="Profit"</formula>
    </cfRule>
  </conditionalFormatting>
  <conditionalFormatting sqref="H714">
    <cfRule type="expression" dxfId="7303" priority="7313">
      <formula>$A714="Loss"</formula>
    </cfRule>
    <cfRule type="expression" dxfId="7302" priority="7314">
      <formula>$A714="Profit"</formula>
    </cfRule>
  </conditionalFormatting>
  <conditionalFormatting sqref="H714">
    <cfRule type="expression" dxfId="7301" priority="7311">
      <formula>$A714="Loss"</formula>
    </cfRule>
    <cfRule type="expression" dxfId="7300" priority="7312">
      <formula>$A714="Profit"</formula>
    </cfRule>
  </conditionalFormatting>
  <conditionalFormatting sqref="H714">
    <cfRule type="expression" dxfId="7299" priority="7309">
      <formula>$A714="Loss"</formula>
    </cfRule>
    <cfRule type="expression" dxfId="7298" priority="7310">
      <formula>$A714="Profit"</formula>
    </cfRule>
  </conditionalFormatting>
  <conditionalFormatting sqref="I713:L713">
    <cfRule type="expression" dxfId="7297" priority="7307">
      <formula>$A713="Loss"</formula>
    </cfRule>
    <cfRule type="expression" dxfId="7296" priority="7308">
      <formula>$A713="Profit"</formula>
    </cfRule>
  </conditionalFormatting>
  <conditionalFormatting sqref="H713">
    <cfRule type="expression" dxfId="7295" priority="7305">
      <formula>$A713="Loss"</formula>
    </cfRule>
    <cfRule type="expression" dxfId="7294" priority="7306">
      <formula>$A713="Profit"</formula>
    </cfRule>
  </conditionalFormatting>
  <conditionalFormatting sqref="H713">
    <cfRule type="expression" dxfId="7293" priority="7303">
      <formula>$A713="Loss"</formula>
    </cfRule>
    <cfRule type="expression" dxfId="7292" priority="7304">
      <formula>$A713="Profit"</formula>
    </cfRule>
  </conditionalFormatting>
  <conditionalFormatting sqref="H713">
    <cfRule type="expression" dxfId="7291" priority="7301">
      <formula>$A713="Loss"</formula>
    </cfRule>
    <cfRule type="expression" dxfId="7290" priority="7302">
      <formula>$A713="Profit"</formula>
    </cfRule>
  </conditionalFormatting>
  <conditionalFormatting sqref="H713">
    <cfRule type="expression" dxfId="7289" priority="7299">
      <formula>$A713="Loss"</formula>
    </cfRule>
    <cfRule type="expression" dxfId="7288" priority="7300">
      <formula>$A713="Profit"</formula>
    </cfRule>
  </conditionalFormatting>
  <conditionalFormatting sqref="H713">
    <cfRule type="expression" dxfId="7287" priority="7297">
      <formula>$A713="Loss"</formula>
    </cfRule>
    <cfRule type="expression" dxfId="7286" priority="7298">
      <formula>$A713="Profit"</formula>
    </cfRule>
  </conditionalFormatting>
  <conditionalFormatting sqref="H713">
    <cfRule type="expression" dxfId="7285" priority="7295">
      <formula>$A713="Loss"</formula>
    </cfRule>
    <cfRule type="expression" dxfId="7284" priority="7296">
      <formula>$A713="Profit"</formula>
    </cfRule>
  </conditionalFormatting>
  <conditionalFormatting sqref="H714">
    <cfRule type="expression" dxfId="7283" priority="7293">
      <formula>$A714="Loss"</formula>
    </cfRule>
    <cfRule type="expression" dxfId="7282" priority="7294">
      <formula>$A714="Profit"</formula>
    </cfRule>
  </conditionalFormatting>
  <conditionalFormatting sqref="F713:G713 I713:L713">
    <cfRule type="expression" dxfId="7281" priority="7291">
      <formula>$A713="Loss"</formula>
    </cfRule>
    <cfRule type="expression" dxfId="7280" priority="7292">
      <formula>$A713="Profit"</formula>
    </cfRule>
  </conditionalFormatting>
  <conditionalFormatting sqref="H713">
    <cfRule type="expression" dxfId="7279" priority="7289">
      <formula>$A713="Loss"</formula>
    </cfRule>
    <cfRule type="expression" dxfId="7278" priority="7290">
      <formula>$A713="Profit"</formula>
    </cfRule>
  </conditionalFormatting>
  <conditionalFormatting sqref="H713">
    <cfRule type="expression" dxfId="7277" priority="7287">
      <formula>$A713="Loss"</formula>
    </cfRule>
    <cfRule type="expression" dxfId="7276" priority="7288">
      <formula>$A713="Profit"</formula>
    </cfRule>
  </conditionalFormatting>
  <conditionalFormatting sqref="H714">
    <cfRule type="expression" dxfId="7275" priority="7285">
      <formula>$A714="Loss"</formula>
    </cfRule>
    <cfRule type="expression" dxfId="7274" priority="7286">
      <formula>$A714="Profit"</formula>
    </cfRule>
  </conditionalFormatting>
  <conditionalFormatting sqref="H714">
    <cfRule type="expression" dxfId="7273" priority="7283">
      <formula>$A714="Loss"</formula>
    </cfRule>
    <cfRule type="expression" dxfId="7272" priority="7284">
      <formula>$A714="Profit"</formula>
    </cfRule>
  </conditionalFormatting>
  <conditionalFormatting sqref="H714">
    <cfRule type="expression" dxfId="7271" priority="7281">
      <formula>$A714="Loss"</formula>
    </cfRule>
    <cfRule type="expression" dxfId="7270" priority="7282">
      <formula>$A714="Profit"</formula>
    </cfRule>
  </conditionalFormatting>
  <conditionalFormatting sqref="H714">
    <cfRule type="expression" dxfId="7269" priority="7279">
      <formula>$A714="Loss"</formula>
    </cfRule>
    <cfRule type="expression" dxfId="7268" priority="7280">
      <formula>$A714="Profit"</formula>
    </cfRule>
  </conditionalFormatting>
  <conditionalFormatting sqref="I713:L713">
    <cfRule type="expression" dxfId="7267" priority="7277">
      <formula>$A713="Loss"</formula>
    </cfRule>
    <cfRule type="expression" dxfId="7266" priority="7278">
      <formula>$A713="Profit"</formula>
    </cfRule>
  </conditionalFormatting>
  <conditionalFormatting sqref="H713">
    <cfRule type="expression" dxfId="7265" priority="7275">
      <formula>$A713="Loss"</formula>
    </cfRule>
    <cfRule type="expression" dxfId="7264" priority="7276">
      <formula>$A713="Profit"</formula>
    </cfRule>
  </conditionalFormatting>
  <conditionalFormatting sqref="H713">
    <cfRule type="expression" dxfId="7263" priority="7273">
      <formula>$A713="Loss"</formula>
    </cfRule>
    <cfRule type="expression" dxfId="7262" priority="7274">
      <formula>$A713="Profit"</formula>
    </cfRule>
  </conditionalFormatting>
  <conditionalFormatting sqref="H713">
    <cfRule type="expression" dxfId="7261" priority="7271">
      <formula>$A713="Loss"</formula>
    </cfRule>
    <cfRule type="expression" dxfId="7260" priority="7272">
      <formula>$A713="Profit"</formula>
    </cfRule>
  </conditionalFormatting>
  <conditionalFormatting sqref="H713">
    <cfRule type="expression" dxfId="7259" priority="7269">
      <formula>$A713="Loss"</formula>
    </cfRule>
    <cfRule type="expression" dxfId="7258" priority="7270">
      <formula>$A713="Profit"</formula>
    </cfRule>
  </conditionalFormatting>
  <conditionalFormatting sqref="H713">
    <cfRule type="expression" dxfId="7257" priority="7267">
      <formula>$A713="Loss"</formula>
    </cfRule>
    <cfRule type="expression" dxfId="7256" priority="7268">
      <formula>$A713="Profit"</formula>
    </cfRule>
  </conditionalFormatting>
  <conditionalFormatting sqref="H713">
    <cfRule type="expression" dxfId="7255" priority="7265">
      <formula>$A713="Loss"</formula>
    </cfRule>
    <cfRule type="expression" dxfId="7254" priority="7266">
      <formula>$A713="Profit"</formula>
    </cfRule>
  </conditionalFormatting>
  <conditionalFormatting sqref="H714">
    <cfRule type="expression" dxfId="7253" priority="7263">
      <formula>$A714="Loss"</formula>
    </cfRule>
    <cfRule type="expression" dxfId="7252" priority="7264">
      <formula>$A714="Profit"</formula>
    </cfRule>
  </conditionalFormatting>
  <conditionalFormatting sqref="F713:G713 I713:L713">
    <cfRule type="expression" dxfId="7251" priority="7261">
      <formula>$A713="Loss"</formula>
    </cfRule>
    <cfRule type="expression" dxfId="7250" priority="7262">
      <formula>$A713="Profit"</formula>
    </cfRule>
  </conditionalFormatting>
  <conditionalFormatting sqref="H713">
    <cfRule type="expression" dxfId="7249" priority="7259">
      <formula>$A713="Loss"</formula>
    </cfRule>
    <cfRule type="expression" dxfId="7248" priority="7260">
      <formula>$A713="Profit"</formula>
    </cfRule>
  </conditionalFormatting>
  <conditionalFormatting sqref="H713">
    <cfRule type="expression" dxfId="7247" priority="7257">
      <formula>$A713="Loss"</formula>
    </cfRule>
    <cfRule type="expression" dxfId="7246" priority="7258">
      <formula>$A713="Profit"</formula>
    </cfRule>
  </conditionalFormatting>
  <conditionalFormatting sqref="H713">
    <cfRule type="expression" dxfId="7245" priority="7255">
      <formula>$A713="Loss"</formula>
    </cfRule>
    <cfRule type="expression" dxfId="7244" priority="7256">
      <formula>$A713="Profit"</formula>
    </cfRule>
  </conditionalFormatting>
  <conditionalFormatting sqref="H713">
    <cfRule type="expression" dxfId="7243" priority="7253">
      <formula>$A713="Loss"</formula>
    </cfRule>
    <cfRule type="expression" dxfId="7242" priority="7254">
      <formula>$A713="Profit"</formula>
    </cfRule>
  </conditionalFormatting>
  <conditionalFormatting sqref="H713">
    <cfRule type="expression" dxfId="7241" priority="7251">
      <formula>$A713="Loss"</formula>
    </cfRule>
    <cfRule type="expression" dxfId="7240" priority="7252">
      <formula>$A713="Profit"</formula>
    </cfRule>
  </conditionalFormatting>
  <conditionalFormatting sqref="H713">
    <cfRule type="expression" dxfId="7239" priority="7249">
      <formula>$A713="Loss"</formula>
    </cfRule>
    <cfRule type="expression" dxfId="7238" priority="7250">
      <formula>$A713="Profit"</formula>
    </cfRule>
  </conditionalFormatting>
  <conditionalFormatting sqref="H713">
    <cfRule type="expression" dxfId="7237" priority="7247">
      <formula>$A713="Loss"</formula>
    </cfRule>
    <cfRule type="expression" dxfId="7236" priority="7248">
      <formula>$A713="Profit"</formula>
    </cfRule>
  </conditionalFormatting>
  <conditionalFormatting sqref="H713">
    <cfRule type="expression" dxfId="7235" priority="7245">
      <formula>$A713="Loss"</formula>
    </cfRule>
    <cfRule type="expression" dxfId="7234" priority="7246">
      <formula>$A713="Profit"</formula>
    </cfRule>
  </conditionalFormatting>
  <conditionalFormatting sqref="H713">
    <cfRule type="expression" dxfId="7233" priority="7243">
      <formula>$A713="Loss"</formula>
    </cfRule>
    <cfRule type="expression" dxfId="7232" priority="7244">
      <formula>$A713="Profit"</formula>
    </cfRule>
  </conditionalFormatting>
  <conditionalFormatting sqref="H713">
    <cfRule type="expression" dxfId="7231" priority="7241">
      <formula>$A713="Loss"</formula>
    </cfRule>
    <cfRule type="expression" dxfId="7230" priority="7242">
      <formula>$A713="Profit"</formula>
    </cfRule>
  </conditionalFormatting>
  <conditionalFormatting sqref="I714:L714">
    <cfRule type="expression" dxfId="7229" priority="7239">
      <formula>$A714="Loss"</formula>
    </cfRule>
    <cfRule type="expression" dxfId="7228" priority="7240">
      <formula>$A714="Profit"</formula>
    </cfRule>
  </conditionalFormatting>
  <conditionalFormatting sqref="H714">
    <cfRule type="expression" dxfId="7227" priority="7237">
      <formula>$A714="Loss"</formula>
    </cfRule>
    <cfRule type="expression" dxfId="7226" priority="7238">
      <formula>$A714="Profit"</formula>
    </cfRule>
  </conditionalFormatting>
  <conditionalFormatting sqref="H714">
    <cfRule type="expression" dxfId="7225" priority="7235">
      <formula>$A714="Loss"</formula>
    </cfRule>
    <cfRule type="expression" dxfId="7224" priority="7236">
      <formula>$A714="Profit"</formula>
    </cfRule>
  </conditionalFormatting>
  <conditionalFormatting sqref="H714">
    <cfRule type="expression" dxfId="7223" priority="7233">
      <formula>$A714="Loss"</formula>
    </cfRule>
    <cfRule type="expression" dxfId="7222" priority="7234">
      <formula>$A714="Profit"</formula>
    </cfRule>
  </conditionalFormatting>
  <conditionalFormatting sqref="H714">
    <cfRule type="expression" dxfId="7221" priority="7231">
      <formula>$A714="Loss"</formula>
    </cfRule>
    <cfRule type="expression" dxfId="7220" priority="7232">
      <formula>$A714="Profit"</formula>
    </cfRule>
  </conditionalFormatting>
  <conditionalFormatting sqref="H714">
    <cfRule type="expression" dxfId="7219" priority="7229">
      <formula>$A714="Loss"</formula>
    </cfRule>
    <cfRule type="expression" dxfId="7218" priority="7230">
      <formula>$A714="Profit"</formula>
    </cfRule>
  </conditionalFormatting>
  <conditionalFormatting sqref="H714">
    <cfRule type="expression" dxfId="7217" priority="7227">
      <formula>$A714="Loss"</formula>
    </cfRule>
    <cfRule type="expression" dxfId="7216" priority="7228">
      <formula>$A714="Profit"</formula>
    </cfRule>
  </conditionalFormatting>
  <conditionalFormatting sqref="F713:G713 I713:L713">
    <cfRule type="expression" dxfId="7215" priority="7225">
      <formula>$A713="Loss"</formula>
    </cfRule>
    <cfRule type="expression" dxfId="7214" priority="7226">
      <formula>$A713="Profit"</formula>
    </cfRule>
  </conditionalFormatting>
  <conditionalFormatting sqref="F714:G714 I714:L714">
    <cfRule type="expression" dxfId="7213" priority="7223">
      <formula>$A714="Loss"</formula>
    </cfRule>
    <cfRule type="expression" dxfId="7212" priority="7224">
      <formula>$A714="Profit"</formula>
    </cfRule>
  </conditionalFormatting>
  <conditionalFormatting sqref="F713:G713 I713:L713">
    <cfRule type="expression" dxfId="7211" priority="7221">
      <formula>$A713="Loss"</formula>
    </cfRule>
    <cfRule type="expression" dxfId="7210" priority="7222">
      <formula>$A713="Profit"</formula>
    </cfRule>
  </conditionalFormatting>
  <conditionalFormatting sqref="F713:G713 I713:L713">
    <cfRule type="expression" dxfId="7209" priority="7219">
      <formula>$A713="Loss"</formula>
    </cfRule>
    <cfRule type="expression" dxfId="7208" priority="7220">
      <formula>$A713="Profit"</formula>
    </cfRule>
  </conditionalFormatting>
  <conditionalFormatting sqref="H713">
    <cfRule type="expression" dxfId="7207" priority="7217">
      <formula>$A713="Loss"</formula>
    </cfRule>
    <cfRule type="expression" dxfId="7206" priority="7218">
      <formula>$A713="Profit"</formula>
    </cfRule>
  </conditionalFormatting>
  <conditionalFormatting sqref="H714">
    <cfRule type="expression" dxfId="7205" priority="7215">
      <formula>$A714="Loss"</formula>
    </cfRule>
    <cfRule type="expression" dxfId="7204" priority="7216">
      <formula>$A714="Profit"</formula>
    </cfRule>
  </conditionalFormatting>
  <conditionalFormatting sqref="H714">
    <cfRule type="expression" dxfId="7203" priority="7213">
      <formula>$A714="Loss"</formula>
    </cfRule>
    <cfRule type="expression" dxfId="7202" priority="7214">
      <formula>$A714="Profit"</formula>
    </cfRule>
  </conditionalFormatting>
  <conditionalFormatting sqref="I713:L713">
    <cfRule type="expression" dxfId="7201" priority="7211">
      <formula>$A713="Loss"</formula>
    </cfRule>
    <cfRule type="expression" dxfId="7200" priority="7212">
      <formula>$A713="Profit"</formula>
    </cfRule>
  </conditionalFormatting>
  <conditionalFormatting sqref="H713">
    <cfRule type="expression" dxfId="7199" priority="7209">
      <formula>$A713="Loss"</formula>
    </cfRule>
    <cfRule type="expression" dxfId="7198" priority="7210">
      <formula>$A713="Profit"</formula>
    </cfRule>
  </conditionalFormatting>
  <conditionalFormatting sqref="H713">
    <cfRule type="expression" dxfId="7197" priority="7207">
      <formula>$A713="Loss"</formula>
    </cfRule>
    <cfRule type="expression" dxfId="7196" priority="7208">
      <formula>$A713="Profit"</formula>
    </cfRule>
  </conditionalFormatting>
  <conditionalFormatting sqref="H713">
    <cfRule type="expression" dxfId="7195" priority="7205">
      <formula>$A713="Loss"</formula>
    </cfRule>
    <cfRule type="expression" dxfId="7194" priority="7206">
      <formula>$A713="Profit"</formula>
    </cfRule>
  </conditionalFormatting>
  <conditionalFormatting sqref="H713">
    <cfRule type="expression" dxfId="7193" priority="7203">
      <formula>$A713="Loss"</formula>
    </cfRule>
    <cfRule type="expression" dxfId="7192" priority="7204">
      <formula>$A713="Profit"</formula>
    </cfRule>
  </conditionalFormatting>
  <conditionalFormatting sqref="H713">
    <cfRule type="expression" dxfId="7191" priority="7201">
      <formula>$A713="Loss"</formula>
    </cfRule>
    <cfRule type="expression" dxfId="7190" priority="7202">
      <formula>$A713="Profit"</formula>
    </cfRule>
  </conditionalFormatting>
  <conditionalFormatting sqref="H713">
    <cfRule type="expression" dxfId="7189" priority="7199">
      <formula>$A713="Loss"</formula>
    </cfRule>
    <cfRule type="expression" dxfId="7188" priority="7200">
      <formula>$A713="Profit"</formula>
    </cfRule>
  </conditionalFormatting>
  <conditionalFormatting sqref="F713:G713 I713:L713">
    <cfRule type="expression" dxfId="7187" priority="7197">
      <formula>$A713="Loss"</formula>
    </cfRule>
    <cfRule type="expression" dxfId="7186" priority="7198">
      <formula>$A713="Profit"</formula>
    </cfRule>
  </conditionalFormatting>
  <conditionalFormatting sqref="H713">
    <cfRule type="expression" dxfId="7185" priority="7195">
      <formula>$A713="Loss"</formula>
    </cfRule>
    <cfRule type="expression" dxfId="7184" priority="7196">
      <formula>$A713="Profit"</formula>
    </cfRule>
  </conditionalFormatting>
  <conditionalFormatting sqref="H713">
    <cfRule type="expression" dxfId="7183" priority="7193">
      <formula>$A713="Loss"</formula>
    </cfRule>
    <cfRule type="expression" dxfId="7182" priority="7194">
      <formula>$A713="Profit"</formula>
    </cfRule>
  </conditionalFormatting>
  <conditionalFormatting sqref="F713:G713 I713:M713">
    <cfRule type="expression" dxfId="7181" priority="7191">
      <formula>$A713="Loss"</formula>
    </cfRule>
    <cfRule type="expression" dxfId="7180" priority="7192">
      <formula>$A713="Profit"</formula>
    </cfRule>
  </conditionalFormatting>
  <conditionalFormatting sqref="J713">
    <cfRule type="expression" dxfId="7179" priority="7189">
      <formula>$A713="Loss"</formula>
    </cfRule>
    <cfRule type="expression" dxfId="7178" priority="7190">
      <formula>$A713="Profit"</formula>
    </cfRule>
  </conditionalFormatting>
  <conditionalFormatting sqref="J713">
    <cfRule type="expression" dxfId="7177" priority="7187">
      <formula>$A713="Loss"</formula>
    </cfRule>
    <cfRule type="expression" dxfId="7176" priority="7188">
      <formula>$A713="Profit"</formula>
    </cfRule>
  </conditionalFormatting>
  <conditionalFormatting sqref="J713">
    <cfRule type="expression" dxfId="7175" priority="7185">
      <formula>$A713="Loss"</formula>
    </cfRule>
    <cfRule type="expression" dxfId="7174" priority="7186">
      <formula>$A713="Profit"</formula>
    </cfRule>
  </conditionalFormatting>
  <conditionalFormatting sqref="J713">
    <cfRule type="expression" dxfId="7173" priority="7183">
      <formula>$A713="Loss"</formula>
    </cfRule>
    <cfRule type="expression" dxfId="7172" priority="7184">
      <formula>$A713="Profit"</formula>
    </cfRule>
  </conditionalFormatting>
  <conditionalFormatting sqref="H713">
    <cfRule type="expression" dxfId="7171" priority="7181">
      <formula>$A713="Loss"</formula>
    </cfRule>
    <cfRule type="expression" dxfId="7170" priority="7182">
      <formula>$A713="Profit"</formula>
    </cfRule>
  </conditionalFormatting>
  <conditionalFormatting sqref="H714">
    <cfRule type="expression" dxfId="7169" priority="7179">
      <formula>$A714="Loss"</formula>
    </cfRule>
    <cfRule type="expression" dxfId="7168" priority="7180">
      <formula>$A714="Profit"</formula>
    </cfRule>
  </conditionalFormatting>
  <conditionalFormatting sqref="H714">
    <cfRule type="expression" dxfId="7167" priority="7177">
      <formula>$A714="Loss"</formula>
    </cfRule>
    <cfRule type="expression" dxfId="7166" priority="7178">
      <formula>$A714="Profit"</formula>
    </cfRule>
  </conditionalFormatting>
  <conditionalFormatting sqref="H713">
    <cfRule type="expression" dxfId="7165" priority="7175">
      <formula>$A713="Loss"</formula>
    </cfRule>
    <cfRule type="expression" dxfId="7164" priority="7176">
      <formula>$A713="Profit"</formula>
    </cfRule>
  </conditionalFormatting>
  <conditionalFormatting sqref="H714">
    <cfRule type="expression" dxfId="7163" priority="7173">
      <formula>$A714="Loss"</formula>
    </cfRule>
    <cfRule type="expression" dxfId="7162" priority="7174">
      <formula>$A714="Profit"</formula>
    </cfRule>
  </conditionalFormatting>
  <conditionalFormatting sqref="H714">
    <cfRule type="expression" dxfId="7161" priority="7171">
      <formula>$A714="Loss"</formula>
    </cfRule>
    <cfRule type="expression" dxfId="7160" priority="7172">
      <formula>$A714="Profit"</formula>
    </cfRule>
  </conditionalFormatting>
  <conditionalFormatting sqref="H714">
    <cfRule type="expression" dxfId="7159" priority="7169">
      <formula>$A714="Loss"</formula>
    </cfRule>
    <cfRule type="expression" dxfId="7158" priority="7170">
      <formula>$A714="Profit"</formula>
    </cfRule>
  </conditionalFormatting>
  <conditionalFormatting sqref="H714">
    <cfRule type="expression" dxfId="7157" priority="7167">
      <formula>$A714="Loss"</formula>
    </cfRule>
    <cfRule type="expression" dxfId="7156" priority="7168">
      <formula>$A714="Profit"</formula>
    </cfRule>
  </conditionalFormatting>
  <conditionalFormatting sqref="H714">
    <cfRule type="expression" dxfId="7155" priority="7165">
      <formula>$A714="Loss"</formula>
    </cfRule>
    <cfRule type="expression" dxfId="7154" priority="7166">
      <formula>$A714="Profit"</formula>
    </cfRule>
  </conditionalFormatting>
  <conditionalFormatting sqref="H714">
    <cfRule type="expression" dxfId="7153" priority="7163">
      <formula>$A714="Loss"</formula>
    </cfRule>
    <cfRule type="expression" dxfId="7152" priority="7164">
      <formula>$A714="Profit"</formula>
    </cfRule>
  </conditionalFormatting>
  <conditionalFormatting sqref="I715:L715">
    <cfRule type="expression" dxfId="7151" priority="7161">
      <formula>$A715="Loss"</formula>
    </cfRule>
    <cfRule type="expression" dxfId="7150" priority="7162">
      <formula>$A715="Profit"</formula>
    </cfRule>
  </conditionalFormatting>
  <conditionalFormatting sqref="H715">
    <cfRule type="expression" dxfId="7149" priority="7159">
      <formula>$A715="Loss"</formula>
    </cfRule>
    <cfRule type="expression" dxfId="7148" priority="7160">
      <formula>$A715="Profit"</formula>
    </cfRule>
  </conditionalFormatting>
  <conditionalFormatting sqref="H715">
    <cfRule type="expression" dxfId="7147" priority="7157">
      <formula>$A715="Loss"</formula>
    </cfRule>
    <cfRule type="expression" dxfId="7146" priority="7158">
      <formula>$A715="Profit"</formula>
    </cfRule>
  </conditionalFormatting>
  <conditionalFormatting sqref="H715">
    <cfRule type="expression" dxfId="7145" priority="7155">
      <formula>$A715="Loss"</formula>
    </cfRule>
    <cfRule type="expression" dxfId="7144" priority="7156">
      <formula>$A715="Profit"</formula>
    </cfRule>
  </conditionalFormatting>
  <conditionalFormatting sqref="H715">
    <cfRule type="expression" dxfId="7143" priority="7153">
      <formula>$A715="Loss"</formula>
    </cfRule>
    <cfRule type="expression" dxfId="7142" priority="7154">
      <formula>$A715="Profit"</formula>
    </cfRule>
  </conditionalFormatting>
  <conditionalFormatting sqref="H715">
    <cfRule type="expression" dxfId="7141" priority="7151">
      <formula>$A715="Loss"</formula>
    </cfRule>
    <cfRule type="expression" dxfId="7140" priority="7152">
      <formula>$A715="Profit"</formula>
    </cfRule>
  </conditionalFormatting>
  <conditionalFormatting sqref="H715">
    <cfRule type="expression" dxfId="7139" priority="7149">
      <formula>$A715="Loss"</formula>
    </cfRule>
    <cfRule type="expression" dxfId="7138" priority="7150">
      <formula>$A715="Profit"</formula>
    </cfRule>
  </conditionalFormatting>
  <conditionalFormatting sqref="F714:G714 I714:L714">
    <cfRule type="expression" dxfId="7137" priority="7147">
      <formula>$A714="Loss"</formula>
    </cfRule>
    <cfRule type="expression" dxfId="7136" priority="7148">
      <formula>$A714="Profit"</formula>
    </cfRule>
  </conditionalFormatting>
  <conditionalFormatting sqref="F713:L713">
    <cfRule type="expression" dxfId="7135" priority="7145">
      <formula>$A713="Loss"</formula>
    </cfRule>
    <cfRule type="expression" dxfId="7134" priority="7146">
      <formula>$A713="Profit"</formula>
    </cfRule>
  </conditionalFormatting>
  <conditionalFormatting sqref="F715:G715 I715:L715">
    <cfRule type="expression" dxfId="7133" priority="7143">
      <formula>$A715="Loss"</formula>
    </cfRule>
    <cfRule type="expression" dxfId="7132" priority="7144">
      <formula>$A715="Profit"</formula>
    </cfRule>
  </conditionalFormatting>
  <conditionalFormatting sqref="F713:L713">
    <cfRule type="expression" dxfId="7131" priority="7141">
      <formula>$A713="Loss"</formula>
    </cfRule>
    <cfRule type="expression" dxfId="7130" priority="7142">
      <formula>$A713="Profit"</formula>
    </cfRule>
  </conditionalFormatting>
  <conditionalFormatting sqref="F714:G714 I714:L714">
    <cfRule type="expression" dxfId="7129" priority="7139">
      <formula>$A714="Loss"</formula>
    </cfRule>
    <cfRule type="expression" dxfId="7128" priority="7140">
      <formula>$A714="Profit"</formula>
    </cfRule>
  </conditionalFormatting>
  <conditionalFormatting sqref="F713:L713">
    <cfRule type="expression" dxfId="7127" priority="7137">
      <formula>$A713="Loss"</formula>
    </cfRule>
    <cfRule type="expression" dxfId="7126" priority="7138">
      <formula>$A713="Profit"</formula>
    </cfRule>
  </conditionalFormatting>
  <conditionalFormatting sqref="F714:G714 I714:L714">
    <cfRule type="expression" dxfId="7125" priority="7135">
      <formula>$A714="Loss"</formula>
    </cfRule>
    <cfRule type="expression" dxfId="7124" priority="7136">
      <formula>$A714="Profit"</formula>
    </cfRule>
  </conditionalFormatting>
  <conditionalFormatting sqref="F713:L713">
    <cfRule type="expression" dxfId="7123" priority="7133">
      <formula>$A713="Loss"</formula>
    </cfRule>
    <cfRule type="expression" dxfId="7122" priority="7134">
      <formula>$A713="Profit"</formula>
    </cfRule>
  </conditionalFormatting>
  <conditionalFormatting sqref="F713:L713">
    <cfRule type="expression" dxfId="7121" priority="7131">
      <formula>$A713="Loss"</formula>
    </cfRule>
    <cfRule type="expression" dxfId="7120" priority="7132">
      <formula>$A713="Profit"</formula>
    </cfRule>
  </conditionalFormatting>
  <conditionalFormatting sqref="F713:L713">
    <cfRule type="expression" dxfId="7119" priority="7129">
      <formula>$A713="Loss"</formula>
    </cfRule>
    <cfRule type="expression" dxfId="7118" priority="7130">
      <formula>$A713="Profit"</formula>
    </cfRule>
  </conditionalFormatting>
  <conditionalFormatting sqref="H714">
    <cfRule type="expression" dxfId="7117" priority="7127">
      <formula>$A714="Loss"</formula>
    </cfRule>
    <cfRule type="expression" dxfId="7116" priority="7128">
      <formula>$A714="Profit"</formula>
    </cfRule>
  </conditionalFormatting>
  <conditionalFormatting sqref="H715">
    <cfRule type="expression" dxfId="7115" priority="7125">
      <formula>$A715="Loss"</formula>
    </cfRule>
    <cfRule type="expression" dxfId="7114" priority="7126">
      <formula>$A715="Profit"</formula>
    </cfRule>
  </conditionalFormatting>
  <conditionalFormatting sqref="H715">
    <cfRule type="expression" dxfId="7113" priority="7123">
      <formula>$A715="Loss"</formula>
    </cfRule>
    <cfRule type="expression" dxfId="7112" priority="7124">
      <formula>$A715="Profit"</formula>
    </cfRule>
  </conditionalFormatting>
  <conditionalFormatting sqref="F713:H713">
    <cfRule type="expression" dxfId="7111" priority="7121">
      <formula>$A713="Loss"</formula>
    </cfRule>
    <cfRule type="expression" dxfId="7110" priority="7122">
      <formula>$A713="Profit"</formula>
    </cfRule>
  </conditionalFormatting>
  <conditionalFormatting sqref="F713:H713">
    <cfRule type="expression" dxfId="7109" priority="7119">
      <formula>$A713="Loss"</formula>
    </cfRule>
    <cfRule type="expression" dxfId="7108" priority="7120">
      <formula>$A713="Profit"</formula>
    </cfRule>
  </conditionalFormatting>
  <conditionalFormatting sqref="F713:H713">
    <cfRule type="expression" dxfId="7107" priority="7117">
      <formula>$A713="Loss"</formula>
    </cfRule>
    <cfRule type="expression" dxfId="7106" priority="7118">
      <formula>$A713="Profit"</formula>
    </cfRule>
  </conditionalFormatting>
  <conditionalFormatting sqref="F713:H713">
    <cfRule type="expression" dxfId="7105" priority="7115">
      <formula>$A713="Loss"</formula>
    </cfRule>
    <cfRule type="expression" dxfId="7104" priority="7116">
      <formula>$A713="Profit"</formula>
    </cfRule>
  </conditionalFormatting>
  <conditionalFormatting sqref="F713:H713">
    <cfRule type="expression" dxfId="7103" priority="7113">
      <formula>$A713="Loss"</formula>
    </cfRule>
    <cfRule type="expression" dxfId="7102" priority="7114">
      <formula>$A713="Profit"</formula>
    </cfRule>
  </conditionalFormatting>
  <conditionalFormatting sqref="F713:H713">
    <cfRule type="expression" dxfId="7101" priority="7111">
      <formula>$A713="Loss"</formula>
    </cfRule>
    <cfRule type="expression" dxfId="7100" priority="7112">
      <formula>$A713="Profit"</formula>
    </cfRule>
  </conditionalFormatting>
  <conditionalFormatting sqref="F713:H713">
    <cfRule type="expression" dxfId="7099" priority="7109">
      <formula>$A713="Loss"</formula>
    </cfRule>
    <cfRule type="expression" dxfId="7098" priority="7110">
      <formula>$A713="Profit"</formula>
    </cfRule>
  </conditionalFormatting>
  <conditionalFormatting sqref="F713:H713">
    <cfRule type="expression" dxfId="7097" priority="7107">
      <formula>$A713="Loss"</formula>
    </cfRule>
    <cfRule type="expression" dxfId="7096" priority="7108">
      <formula>$A713="Profit"</formula>
    </cfRule>
  </conditionalFormatting>
  <conditionalFormatting sqref="F713:H713">
    <cfRule type="expression" dxfId="7095" priority="7105">
      <formula>$A713="Loss"</formula>
    </cfRule>
    <cfRule type="expression" dxfId="7094" priority="7106">
      <formula>$A713="Profit"</formula>
    </cfRule>
  </conditionalFormatting>
  <conditionalFormatting sqref="F713:H713">
    <cfRule type="expression" dxfId="7093" priority="7103">
      <formula>$A713="Loss"</formula>
    </cfRule>
    <cfRule type="expression" dxfId="7092" priority="7104">
      <formula>$A713="Profit"</formula>
    </cfRule>
  </conditionalFormatting>
  <conditionalFormatting sqref="F713:H713">
    <cfRule type="expression" dxfId="7091" priority="7101">
      <formula>$A713="Loss"</formula>
    </cfRule>
    <cfRule type="expression" dxfId="7090" priority="7102">
      <formula>$A713="Profit"</formula>
    </cfRule>
  </conditionalFormatting>
  <conditionalFormatting sqref="H713">
    <cfRule type="expression" dxfId="7089" priority="7099">
      <formula>$A713="Loss"</formula>
    </cfRule>
    <cfRule type="expression" dxfId="7088" priority="7100">
      <formula>$A713="Profit"</formula>
    </cfRule>
  </conditionalFormatting>
  <conditionalFormatting sqref="H713">
    <cfRule type="expression" dxfId="7087" priority="7097">
      <formula>$A713="Loss"</formula>
    </cfRule>
    <cfRule type="expression" dxfId="7086" priority="7098">
      <formula>$A713="Profit"</formula>
    </cfRule>
  </conditionalFormatting>
  <conditionalFormatting sqref="H713">
    <cfRule type="expression" dxfId="7085" priority="7095">
      <formula>$A713="Loss"</formula>
    </cfRule>
    <cfRule type="expression" dxfId="7084" priority="7096">
      <formula>$A713="Profit"</formula>
    </cfRule>
  </conditionalFormatting>
  <conditionalFormatting sqref="H713">
    <cfRule type="expression" dxfId="7083" priority="7093">
      <formula>$A713="Loss"</formula>
    </cfRule>
    <cfRule type="expression" dxfId="7082" priority="7094">
      <formula>$A713="Profit"</formula>
    </cfRule>
  </conditionalFormatting>
  <conditionalFormatting sqref="H713">
    <cfRule type="expression" dxfId="7081" priority="7091">
      <formula>$A713="Loss"</formula>
    </cfRule>
    <cfRule type="expression" dxfId="7080" priority="7092">
      <formula>$A713="Profit"</formula>
    </cfRule>
  </conditionalFormatting>
  <conditionalFormatting sqref="H713">
    <cfRule type="expression" dxfId="7079" priority="7089">
      <formula>$A713="Loss"</formula>
    </cfRule>
    <cfRule type="expression" dxfId="7078" priority="7090">
      <formula>$A713="Profit"</formula>
    </cfRule>
  </conditionalFormatting>
  <conditionalFormatting sqref="H713">
    <cfRule type="expression" dxfId="7077" priority="7087">
      <formula>$A713="Loss"</formula>
    </cfRule>
    <cfRule type="expression" dxfId="7076" priority="7088">
      <formula>$A713="Profit"</formula>
    </cfRule>
  </conditionalFormatting>
  <conditionalFormatting sqref="H713">
    <cfRule type="expression" dxfId="7075" priority="7085">
      <formula>$A713="Loss"</formula>
    </cfRule>
    <cfRule type="expression" dxfId="7074" priority="7086">
      <formula>$A713="Profit"</formula>
    </cfRule>
  </conditionalFormatting>
  <conditionalFormatting sqref="I714:L714">
    <cfRule type="expression" dxfId="7073" priority="7083">
      <formula>$A714="Loss"</formula>
    </cfRule>
    <cfRule type="expression" dxfId="7072" priority="7084">
      <formula>$A714="Profit"</formula>
    </cfRule>
  </conditionalFormatting>
  <conditionalFormatting sqref="H714">
    <cfRule type="expression" dxfId="7071" priority="7081">
      <formula>$A714="Loss"</formula>
    </cfRule>
    <cfRule type="expression" dxfId="7070" priority="7082">
      <formula>$A714="Profit"</formula>
    </cfRule>
  </conditionalFormatting>
  <conditionalFormatting sqref="H714">
    <cfRule type="expression" dxfId="7069" priority="7079">
      <formula>$A714="Loss"</formula>
    </cfRule>
    <cfRule type="expression" dxfId="7068" priority="7080">
      <formula>$A714="Profit"</formula>
    </cfRule>
  </conditionalFormatting>
  <conditionalFormatting sqref="H714">
    <cfRule type="expression" dxfId="7067" priority="7077">
      <formula>$A714="Loss"</formula>
    </cfRule>
    <cfRule type="expression" dxfId="7066" priority="7078">
      <formula>$A714="Profit"</formula>
    </cfRule>
  </conditionalFormatting>
  <conditionalFormatting sqref="H714">
    <cfRule type="expression" dxfId="7065" priority="7075">
      <formula>$A714="Loss"</formula>
    </cfRule>
    <cfRule type="expression" dxfId="7064" priority="7076">
      <formula>$A714="Profit"</formula>
    </cfRule>
  </conditionalFormatting>
  <conditionalFormatting sqref="H714">
    <cfRule type="expression" dxfId="7063" priority="7073">
      <formula>$A714="Loss"</formula>
    </cfRule>
    <cfRule type="expression" dxfId="7062" priority="7074">
      <formula>$A714="Profit"</formula>
    </cfRule>
  </conditionalFormatting>
  <conditionalFormatting sqref="H714">
    <cfRule type="expression" dxfId="7061" priority="7071">
      <formula>$A714="Loss"</formula>
    </cfRule>
    <cfRule type="expression" dxfId="7060" priority="7072">
      <formula>$A714="Profit"</formula>
    </cfRule>
  </conditionalFormatting>
  <conditionalFormatting sqref="F713:G713 I713:L713">
    <cfRule type="expression" dxfId="7059" priority="7069">
      <formula>$A713="Loss"</formula>
    </cfRule>
    <cfRule type="expression" dxfId="7058" priority="7070">
      <formula>$A713="Profit"</formula>
    </cfRule>
  </conditionalFormatting>
  <conditionalFormatting sqref="F714:G714 I714:L714">
    <cfRule type="expression" dxfId="7057" priority="7067">
      <formula>$A714="Loss"</formula>
    </cfRule>
    <cfRule type="expression" dxfId="7056" priority="7068">
      <formula>$A714="Profit"</formula>
    </cfRule>
  </conditionalFormatting>
  <conditionalFormatting sqref="F713:G713 I713:L713">
    <cfRule type="expression" dxfId="7055" priority="7065">
      <formula>$A713="Loss"</formula>
    </cfRule>
    <cfRule type="expression" dxfId="7054" priority="7066">
      <formula>$A713="Profit"</formula>
    </cfRule>
  </conditionalFormatting>
  <conditionalFormatting sqref="F713:G713 I713:L713">
    <cfRule type="expression" dxfId="7053" priority="7063">
      <formula>$A713="Loss"</formula>
    </cfRule>
    <cfRule type="expression" dxfId="7052" priority="7064">
      <formula>$A713="Profit"</formula>
    </cfRule>
  </conditionalFormatting>
  <conditionalFormatting sqref="H713">
    <cfRule type="expression" dxfId="7051" priority="7061">
      <formula>$A713="Loss"</formula>
    </cfRule>
    <cfRule type="expression" dxfId="7050" priority="7062">
      <formula>$A713="Profit"</formula>
    </cfRule>
  </conditionalFormatting>
  <conditionalFormatting sqref="H714">
    <cfRule type="expression" dxfId="7049" priority="7059">
      <formula>$A714="Loss"</formula>
    </cfRule>
    <cfRule type="expression" dxfId="7048" priority="7060">
      <formula>$A714="Profit"</formula>
    </cfRule>
  </conditionalFormatting>
  <conditionalFormatting sqref="H714">
    <cfRule type="expression" dxfId="7047" priority="7057">
      <formula>$A714="Loss"</formula>
    </cfRule>
    <cfRule type="expression" dxfId="7046" priority="7058">
      <formula>$A714="Profit"</formula>
    </cfRule>
  </conditionalFormatting>
  <conditionalFormatting sqref="F714:G714 I714:M714">
    <cfRule type="expression" dxfId="7045" priority="7055">
      <formula>$A714="Loss"</formula>
    </cfRule>
    <cfRule type="expression" dxfId="7044" priority="7056">
      <formula>$A714="Profit"</formula>
    </cfRule>
  </conditionalFormatting>
  <conditionalFormatting sqref="J714">
    <cfRule type="expression" dxfId="7043" priority="7053">
      <formula>$A714="Loss"</formula>
    </cfRule>
    <cfRule type="expression" dxfId="7042" priority="7054">
      <formula>$A714="Profit"</formula>
    </cfRule>
  </conditionalFormatting>
  <conditionalFormatting sqref="J714">
    <cfRule type="expression" dxfId="7041" priority="7051">
      <formula>$A714="Loss"</formula>
    </cfRule>
    <cfRule type="expression" dxfId="7040" priority="7052">
      <formula>$A714="Profit"</formula>
    </cfRule>
  </conditionalFormatting>
  <conditionalFormatting sqref="J714">
    <cfRule type="expression" dxfId="7039" priority="7049">
      <formula>$A714="Loss"</formula>
    </cfRule>
    <cfRule type="expression" dxfId="7038" priority="7050">
      <formula>$A714="Profit"</formula>
    </cfRule>
  </conditionalFormatting>
  <conditionalFormatting sqref="J714">
    <cfRule type="expression" dxfId="7037" priority="7047">
      <formula>$A714="Loss"</formula>
    </cfRule>
    <cfRule type="expression" dxfId="7036" priority="7048">
      <formula>$A714="Profit"</formula>
    </cfRule>
  </conditionalFormatting>
  <conditionalFormatting sqref="H714">
    <cfRule type="expression" dxfId="7035" priority="7045">
      <formula>$A714="Loss"</formula>
    </cfRule>
    <cfRule type="expression" dxfId="7034" priority="7046">
      <formula>$A714="Profit"</formula>
    </cfRule>
  </conditionalFormatting>
  <conditionalFormatting sqref="H715">
    <cfRule type="expression" dxfId="7033" priority="7043">
      <formula>$A715="Loss"</formula>
    </cfRule>
    <cfRule type="expression" dxfId="7032" priority="7044">
      <formula>$A715="Profit"</formula>
    </cfRule>
  </conditionalFormatting>
  <conditionalFormatting sqref="H715">
    <cfRule type="expression" dxfId="7031" priority="7041">
      <formula>$A715="Loss"</formula>
    </cfRule>
    <cfRule type="expression" dxfId="7030" priority="7042">
      <formula>$A715="Profit"</formula>
    </cfRule>
  </conditionalFormatting>
  <conditionalFormatting sqref="H714">
    <cfRule type="expression" dxfId="7029" priority="7039">
      <formula>$A714="Loss"</formula>
    </cfRule>
    <cfRule type="expression" dxfId="7028" priority="7040">
      <formula>$A714="Profit"</formula>
    </cfRule>
  </conditionalFormatting>
  <conditionalFormatting sqref="H715">
    <cfRule type="expression" dxfId="7027" priority="7037">
      <formula>$A715="Loss"</formula>
    </cfRule>
    <cfRule type="expression" dxfId="7026" priority="7038">
      <formula>$A715="Profit"</formula>
    </cfRule>
  </conditionalFormatting>
  <conditionalFormatting sqref="H715">
    <cfRule type="expression" dxfId="7025" priority="7035">
      <formula>$A715="Loss"</formula>
    </cfRule>
    <cfRule type="expression" dxfId="7024" priority="7036">
      <formula>$A715="Profit"</formula>
    </cfRule>
  </conditionalFormatting>
  <conditionalFormatting sqref="H715">
    <cfRule type="expression" dxfId="7023" priority="7033">
      <formula>$A715="Loss"</formula>
    </cfRule>
    <cfRule type="expression" dxfId="7022" priority="7034">
      <formula>$A715="Profit"</formula>
    </cfRule>
  </conditionalFormatting>
  <conditionalFormatting sqref="H715">
    <cfRule type="expression" dxfId="7021" priority="7031">
      <formula>$A715="Loss"</formula>
    </cfRule>
    <cfRule type="expression" dxfId="7020" priority="7032">
      <formula>$A715="Profit"</formula>
    </cfRule>
  </conditionalFormatting>
  <conditionalFormatting sqref="H715">
    <cfRule type="expression" dxfId="7019" priority="7029">
      <formula>$A715="Loss"</formula>
    </cfRule>
    <cfRule type="expression" dxfId="7018" priority="7030">
      <formula>$A715="Profit"</formula>
    </cfRule>
  </conditionalFormatting>
  <conditionalFormatting sqref="H715">
    <cfRule type="expression" dxfId="7017" priority="7027">
      <formula>$A715="Loss"</formula>
    </cfRule>
    <cfRule type="expression" dxfId="7016" priority="7028">
      <formula>$A715="Profit"</formula>
    </cfRule>
  </conditionalFormatting>
  <conditionalFormatting sqref="F715:G715 I715:L715">
    <cfRule type="expression" dxfId="7015" priority="7025">
      <formula>$A715="Loss"</formula>
    </cfRule>
    <cfRule type="expression" dxfId="7014" priority="7026">
      <formula>$A715="Profit"</formula>
    </cfRule>
  </conditionalFormatting>
  <conditionalFormatting sqref="F714:L714">
    <cfRule type="expression" dxfId="7013" priority="7023">
      <formula>$A714="Loss"</formula>
    </cfRule>
    <cfRule type="expression" dxfId="7012" priority="7024">
      <formula>$A714="Profit"</formula>
    </cfRule>
  </conditionalFormatting>
  <conditionalFormatting sqref="F714:L714">
    <cfRule type="expression" dxfId="7011" priority="7021">
      <formula>$A714="Loss"</formula>
    </cfRule>
    <cfRule type="expression" dxfId="7010" priority="7022">
      <formula>$A714="Profit"</formula>
    </cfRule>
  </conditionalFormatting>
  <conditionalFormatting sqref="F715:G715 I715:L715">
    <cfRule type="expression" dxfId="7009" priority="7019">
      <formula>$A715="Loss"</formula>
    </cfRule>
    <cfRule type="expression" dxfId="7008" priority="7020">
      <formula>$A715="Profit"</formula>
    </cfRule>
  </conditionalFormatting>
  <conditionalFormatting sqref="F714:L714">
    <cfRule type="expression" dxfId="7007" priority="7017">
      <formula>$A714="Loss"</formula>
    </cfRule>
    <cfRule type="expression" dxfId="7006" priority="7018">
      <formula>$A714="Profit"</formula>
    </cfRule>
  </conditionalFormatting>
  <conditionalFormatting sqref="F715:G715 I715:L715">
    <cfRule type="expression" dxfId="7005" priority="7015">
      <formula>$A715="Loss"</formula>
    </cfRule>
    <cfRule type="expression" dxfId="7004" priority="7016">
      <formula>$A715="Profit"</formula>
    </cfRule>
  </conditionalFormatting>
  <conditionalFormatting sqref="F714:L714">
    <cfRule type="expression" dxfId="7003" priority="7013">
      <formula>$A714="Loss"</formula>
    </cfRule>
    <cfRule type="expression" dxfId="7002" priority="7014">
      <formula>$A714="Profit"</formula>
    </cfRule>
  </conditionalFormatting>
  <conditionalFormatting sqref="F714:L714">
    <cfRule type="expression" dxfId="7001" priority="7011">
      <formula>$A714="Loss"</formula>
    </cfRule>
    <cfRule type="expression" dxfId="7000" priority="7012">
      <formula>$A714="Profit"</formula>
    </cfRule>
  </conditionalFormatting>
  <conditionalFormatting sqref="F714:L714">
    <cfRule type="expression" dxfId="6999" priority="7009">
      <formula>$A714="Loss"</formula>
    </cfRule>
    <cfRule type="expression" dxfId="6998" priority="7010">
      <formula>$A714="Profit"</formula>
    </cfRule>
  </conditionalFormatting>
  <conditionalFormatting sqref="H715">
    <cfRule type="expression" dxfId="6997" priority="7007">
      <formula>$A715="Loss"</formula>
    </cfRule>
    <cfRule type="expression" dxfId="6996" priority="7008">
      <formula>$A715="Profit"</formula>
    </cfRule>
  </conditionalFormatting>
  <conditionalFormatting sqref="F714:H714">
    <cfRule type="expression" dxfId="6995" priority="7005">
      <formula>$A714="Loss"</formula>
    </cfRule>
    <cfRule type="expression" dxfId="6994" priority="7006">
      <formula>$A714="Profit"</formula>
    </cfRule>
  </conditionalFormatting>
  <conditionalFormatting sqref="F714:H714">
    <cfRule type="expression" dxfId="6993" priority="7003">
      <formula>$A714="Loss"</formula>
    </cfRule>
    <cfRule type="expression" dxfId="6992" priority="7004">
      <formula>$A714="Profit"</formula>
    </cfRule>
  </conditionalFormatting>
  <conditionalFormatting sqref="F714:H714">
    <cfRule type="expression" dxfId="6991" priority="7001">
      <formula>$A714="Loss"</formula>
    </cfRule>
    <cfRule type="expression" dxfId="6990" priority="7002">
      <formula>$A714="Profit"</formula>
    </cfRule>
  </conditionalFormatting>
  <conditionalFormatting sqref="F714:H714">
    <cfRule type="expression" dxfId="6989" priority="6999">
      <formula>$A714="Loss"</formula>
    </cfRule>
    <cfRule type="expression" dxfId="6988" priority="7000">
      <formula>$A714="Profit"</formula>
    </cfRule>
  </conditionalFormatting>
  <conditionalFormatting sqref="F714:H714">
    <cfRule type="expression" dxfId="6987" priority="6997">
      <formula>$A714="Loss"</formula>
    </cfRule>
    <cfRule type="expression" dxfId="6986" priority="6998">
      <formula>$A714="Profit"</formula>
    </cfRule>
  </conditionalFormatting>
  <conditionalFormatting sqref="F714:H714">
    <cfRule type="expression" dxfId="6985" priority="6995">
      <formula>$A714="Loss"</formula>
    </cfRule>
    <cfRule type="expression" dxfId="6984" priority="6996">
      <formula>$A714="Profit"</formula>
    </cfRule>
  </conditionalFormatting>
  <conditionalFormatting sqref="F714:H714">
    <cfRule type="expression" dxfId="6983" priority="6993">
      <formula>$A714="Loss"</formula>
    </cfRule>
    <cfRule type="expression" dxfId="6982" priority="6994">
      <formula>$A714="Profit"</formula>
    </cfRule>
  </conditionalFormatting>
  <conditionalFormatting sqref="F714:H714">
    <cfRule type="expression" dxfId="6981" priority="6991">
      <formula>$A714="Loss"</formula>
    </cfRule>
    <cfRule type="expression" dxfId="6980" priority="6992">
      <formula>$A714="Profit"</formula>
    </cfRule>
  </conditionalFormatting>
  <conditionalFormatting sqref="F714:H714">
    <cfRule type="expression" dxfId="6979" priority="6989">
      <formula>$A714="Loss"</formula>
    </cfRule>
    <cfRule type="expression" dxfId="6978" priority="6990">
      <formula>$A714="Profit"</formula>
    </cfRule>
  </conditionalFormatting>
  <conditionalFormatting sqref="F714:H714">
    <cfRule type="expression" dxfId="6977" priority="6987">
      <formula>$A714="Loss"</formula>
    </cfRule>
    <cfRule type="expression" dxfId="6976" priority="6988">
      <formula>$A714="Profit"</formula>
    </cfRule>
  </conditionalFormatting>
  <conditionalFormatting sqref="F714:H714">
    <cfRule type="expression" dxfId="6975" priority="6985">
      <formula>$A714="Loss"</formula>
    </cfRule>
    <cfRule type="expression" dxfId="6974" priority="6986">
      <formula>$A714="Profit"</formula>
    </cfRule>
  </conditionalFormatting>
  <conditionalFormatting sqref="H714">
    <cfRule type="expression" dxfId="6973" priority="6983">
      <formula>$A714="Loss"</formula>
    </cfRule>
    <cfRule type="expression" dxfId="6972" priority="6984">
      <formula>$A714="Profit"</formula>
    </cfRule>
  </conditionalFormatting>
  <conditionalFormatting sqref="H714">
    <cfRule type="expression" dxfId="6971" priority="6981">
      <formula>$A714="Loss"</formula>
    </cfRule>
    <cfRule type="expression" dxfId="6970" priority="6982">
      <formula>$A714="Profit"</formula>
    </cfRule>
  </conditionalFormatting>
  <conditionalFormatting sqref="H714">
    <cfRule type="expression" dxfId="6969" priority="6979">
      <formula>$A714="Loss"</formula>
    </cfRule>
    <cfRule type="expression" dxfId="6968" priority="6980">
      <formula>$A714="Profit"</formula>
    </cfRule>
  </conditionalFormatting>
  <conditionalFormatting sqref="H714">
    <cfRule type="expression" dxfId="6967" priority="6977">
      <formula>$A714="Loss"</formula>
    </cfRule>
    <cfRule type="expression" dxfId="6966" priority="6978">
      <formula>$A714="Profit"</formula>
    </cfRule>
  </conditionalFormatting>
  <conditionalFormatting sqref="H714">
    <cfRule type="expression" dxfId="6965" priority="6975">
      <formula>$A714="Loss"</formula>
    </cfRule>
    <cfRule type="expression" dxfId="6964" priority="6976">
      <formula>$A714="Profit"</formula>
    </cfRule>
  </conditionalFormatting>
  <conditionalFormatting sqref="H714">
    <cfRule type="expression" dxfId="6963" priority="6973">
      <formula>$A714="Loss"</formula>
    </cfRule>
    <cfRule type="expression" dxfId="6962" priority="6974">
      <formula>$A714="Profit"</formula>
    </cfRule>
  </conditionalFormatting>
  <conditionalFormatting sqref="H714">
    <cfRule type="expression" dxfId="6961" priority="6971">
      <formula>$A714="Loss"</formula>
    </cfRule>
    <cfRule type="expression" dxfId="6960" priority="6972">
      <formula>$A714="Profit"</formula>
    </cfRule>
  </conditionalFormatting>
  <conditionalFormatting sqref="H714">
    <cfRule type="expression" dxfId="6959" priority="6969">
      <formula>$A714="Loss"</formula>
    </cfRule>
    <cfRule type="expression" dxfId="6958" priority="6970">
      <formula>$A714="Profit"</formula>
    </cfRule>
  </conditionalFormatting>
  <conditionalFormatting sqref="I715:L715">
    <cfRule type="expression" dxfId="6957" priority="6967">
      <formula>$A715="Loss"</formula>
    </cfRule>
    <cfRule type="expression" dxfId="6956" priority="6968">
      <formula>$A715="Profit"</formula>
    </cfRule>
  </conditionalFormatting>
  <conditionalFormatting sqref="H715">
    <cfRule type="expression" dxfId="6955" priority="6965">
      <formula>$A715="Loss"</formula>
    </cfRule>
    <cfRule type="expression" dxfId="6954" priority="6966">
      <formula>$A715="Profit"</formula>
    </cfRule>
  </conditionalFormatting>
  <conditionalFormatting sqref="H715">
    <cfRule type="expression" dxfId="6953" priority="6963">
      <formula>$A715="Loss"</formula>
    </cfRule>
    <cfRule type="expression" dxfId="6952" priority="6964">
      <formula>$A715="Profit"</formula>
    </cfRule>
  </conditionalFormatting>
  <conditionalFormatting sqref="H715">
    <cfRule type="expression" dxfId="6951" priority="6961">
      <formula>$A715="Loss"</formula>
    </cfRule>
    <cfRule type="expression" dxfId="6950" priority="6962">
      <formula>$A715="Profit"</formula>
    </cfRule>
  </conditionalFormatting>
  <conditionalFormatting sqref="H715">
    <cfRule type="expression" dxfId="6949" priority="6959">
      <formula>$A715="Loss"</formula>
    </cfRule>
    <cfRule type="expression" dxfId="6948" priority="6960">
      <formula>$A715="Profit"</formula>
    </cfRule>
  </conditionalFormatting>
  <conditionalFormatting sqref="H715">
    <cfRule type="expression" dxfId="6947" priority="6957">
      <formula>$A715="Loss"</formula>
    </cfRule>
    <cfRule type="expression" dxfId="6946" priority="6958">
      <formula>$A715="Profit"</formula>
    </cfRule>
  </conditionalFormatting>
  <conditionalFormatting sqref="H715">
    <cfRule type="expression" dxfId="6945" priority="6955">
      <formula>$A715="Loss"</formula>
    </cfRule>
    <cfRule type="expression" dxfId="6944" priority="6956">
      <formula>$A715="Profit"</formula>
    </cfRule>
  </conditionalFormatting>
  <conditionalFormatting sqref="F714:G714 I714:L714">
    <cfRule type="expression" dxfId="6943" priority="6953">
      <formula>$A714="Loss"</formula>
    </cfRule>
    <cfRule type="expression" dxfId="6942" priority="6954">
      <formula>$A714="Profit"</formula>
    </cfRule>
  </conditionalFormatting>
  <conditionalFormatting sqref="F715:G715 I715:L715">
    <cfRule type="expression" dxfId="6941" priority="6951">
      <formula>$A715="Loss"</formula>
    </cfRule>
    <cfRule type="expression" dxfId="6940" priority="6952">
      <formula>$A715="Profit"</formula>
    </cfRule>
  </conditionalFormatting>
  <conditionalFormatting sqref="F714:G714 I714:L714">
    <cfRule type="expression" dxfId="6939" priority="6949">
      <formula>$A714="Loss"</formula>
    </cfRule>
    <cfRule type="expression" dxfId="6938" priority="6950">
      <formula>$A714="Profit"</formula>
    </cfRule>
  </conditionalFormatting>
  <conditionalFormatting sqref="F714:G714 I714:L714">
    <cfRule type="expression" dxfId="6937" priority="6947">
      <formula>$A714="Loss"</formula>
    </cfRule>
    <cfRule type="expression" dxfId="6936" priority="6948">
      <formula>$A714="Profit"</formula>
    </cfRule>
  </conditionalFormatting>
  <conditionalFormatting sqref="H714">
    <cfRule type="expression" dxfId="6935" priority="6945">
      <formula>$A714="Loss"</formula>
    </cfRule>
    <cfRule type="expression" dxfId="6934" priority="6946">
      <formula>$A714="Profit"</formula>
    </cfRule>
  </conditionalFormatting>
  <conditionalFormatting sqref="H715">
    <cfRule type="expression" dxfId="6933" priority="6943">
      <formula>$A715="Loss"</formula>
    </cfRule>
    <cfRule type="expression" dxfId="6932" priority="6944">
      <formula>$A715="Profit"</formula>
    </cfRule>
  </conditionalFormatting>
  <conditionalFormatting sqref="H715">
    <cfRule type="expression" dxfId="6931" priority="6941">
      <formula>$A715="Loss"</formula>
    </cfRule>
    <cfRule type="expression" dxfId="6930" priority="6942">
      <formula>$A715="Profit"</formula>
    </cfRule>
  </conditionalFormatting>
  <conditionalFormatting sqref="H715">
    <cfRule type="expression" dxfId="6929" priority="6939">
      <formula>$A715="Loss"</formula>
    </cfRule>
    <cfRule type="expression" dxfId="6928" priority="6940">
      <formula>$A715="Profit"</formula>
    </cfRule>
  </conditionalFormatting>
  <conditionalFormatting sqref="H715">
    <cfRule type="expression" dxfId="6927" priority="6937">
      <formula>$A715="Loss"</formula>
    </cfRule>
    <cfRule type="expression" dxfId="6926" priority="6938">
      <formula>$A715="Profit"</formula>
    </cfRule>
  </conditionalFormatting>
  <conditionalFormatting sqref="H715">
    <cfRule type="expression" dxfId="6925" priority="6935">
      <formula>$A715="Loss"</formula>
    </cfRule>
    <cfRule type="expression" dxfId="6924" priority="6936">
      <formula>$A715="Profit"</formula>
    </cfRule>
  </conditionalFormatting>
  <conditionalFormatting sqref="H715">
    <cfRule type="expression" dxfId="6923" priority="6933">
      <formula>$A715="Loss"</formula>
    </cfRule>
    <cfRule type="expression" dxfId="6922" priority="6934">
      <formula>$A715="Profit"</formula>
    </cfRule>
  </conditionalFormatting>
  <conditionalFormatting sqref="H715">
    <cfRule type="expression" dxfId="6921" priority="6931">
      <formula>$A715="Loss"</formula>
    </cfRule>
    <cfRule type="expression" dxfId="6920" priority="6932">
      <formula>$A715="Profit"</formula>
    </cfRule>
  </conditionalFormatting>
  <conditionalFormatting sqref="I715:L715">
    <cfRule type="expression" dxfId="6919" priority="6929">
      <formula>$A715="Loss"</formula>
    </cfRule>
    <cfRule type="expression" dxfId="6918" priority="6930">
      <formula>$A715="Profit"</formula>
    </cfRule>
  </conditionalFormatting>
  <conditionalFormatting sqref="H715">
    <cfRule type="expression" dxfId="6917" priority="6927">
      <formula>$A715="Loss"</formula>
    </cfRule>
    <cfRule type="expression" dxfId="6916" priority="6928">
      <formula>$A715="Profit"</formula>
    </cfRule>
  </conditionalFormatting>
  <conditionalFormatting sqref="H715">
    <cfRule type="expression" dxfId="6915" priority="6925">
      <formula>$A715="Loss"</formula>
    </cfRule>
    <cfRule type="expression" dxfId="6914" priority="6926">
      <formula>$A715="Profit"</formula>
    </cfRule>
  </conditionalFormatting>
  <conditionalFormatting sqref="H715">
    <cfRule type="expression" dxfId="6913" priority="6923">
      <formula>$A715="Loss"</formula>
    </cfRule>
    <cfRule type="expression" dxfId="6912" priority="6924">
      <formula>$A715="Profit"</formula>
    </cfRule>
  </conditionalFormatting>
  <conditionalFormatting sqref="H715">
    <cfRule type="expression" dxfId="6911" priority="6921">
      <formula>$A715="Loss"</formula>
    </cfRule>
    <cfRule type="expression" dxfId="6910" priority="6922">
      <formula>$A715="Profit"</formula>
    </cfRule>
  </conditionalFormatting>
  <conditionalFormatting sqref="H715">
    <cfRule type="expression" dxfId="6909" priority="6919">
      <formula>$A715="Loss"</formula>
    </cfRule>
    <cfRule type="expression" dxfId="6908" priority="6920">
      <formula>$A715="Profit"</formula>
    </cfRule>
  </conditionalFormatting>
  <conditionalFormatting sqref="H715">
    <cfRule type="expression" dxfId="6907" priority="6917">
      <formula>$A715="Loss"</formula>
    </cfRule>
    <cfRule type="expression" dxfId="6906" priority="6918">
      <formula>$A715="Profit"</formula>
    </cfRule>
  </conditionalFormatting>
  <conditionalFormatting sqref="F715:G715 I715:L715">
    <cfRule type="expression" dxfId="6905" priority="6915">
      <formula>$A715="Loss"</formula>
    </cfRule>
    <cfRule type="expression" dxfId="6904" priority="6916">
      <formula>$A715="Profit"</formula>
    </cfRule>
  </conditionalFormatting>
  <conditionalFormatting sqref="H715">
    <cfRule type="expression" dxfId="6903" priority="6913">
      <formula>$A715="Loss"</formula>
    </cfRule>
    <cfRule type="expression" dxfId="6902" priority="6914">
      <formula>$A715="Profit"</formula>
    </cfRule>
  </conditionalFormatting>
  <conditionalFormatting sqref="H715">
    <cfRule type="expression" dxfId="6901" priority="6911">
      <formula>$A715="Loss"</formula>
    </cfRule>
    <cfRule type="expression" dxfId="6900" priority="6912">
      <formula>$A715="Profit"</formula>
    </cfRule>
  </conditionalFormatting>
  <conditionalFormatting sqref="I715:L715">
    <cfRule type="expression" dxfId="6899" priority="6909">
      <formula>$A715="Loss"</formula>
    </cfRule>
    <cfRule type="expression" dxfId="6898" priority="6910">
      <formula>$A715="Profit"</formula>
    </cfRule>
  </conditionalFormatting>
  <conditionalFormatting sqref="H715">
    <cfRule type="expression" dxfId="6897" priority="6907">
      <formula>$A715="Loss"</formula>
    </cfRule>
    <cfRule type="expression" dxfId="6896" priority="6908">
      <formula>$A715="Profit"</formula>
    </cfRule>
  </conditionalFormatting>
  <conditionalFormatting sqref="H715">
    <cfRule type="expression" dxfId="6895" priority="6905">
      <formula>$A715="Loss"</formula>
    </cfRule>
    <cfRule type="expression" dxfId="6894" priority="6906">
      <formula>$A715="Profit"</formula>
    </cfRule>
  </conditionalFormatting>
  <conditionalFormatting sqref="H715">
    <cfRule type="expression" dxfId="6893" priority="6903">
      <formula>$A715="Loss"</formula>
    </cfRule>
    <cfRule type="expression" dxfId="6892" priority="6904">
      <formula>$A715="Profit"</formula>
    </cfRule>
  </conditionalFormatting>
  <conditionalFormatting sqref="H715">
    <cfRule type="expression" dxfId="6891" priority="6901">
      <formula>$A715="Loss"</formula>
    </cfRule>
    <cfRule type="expression" dxfId="6890" priority="6902">
      <formula>$A715="Profit"</formula>
    </cfRule>
  </conditionalFormatting>
  <conditionalFormatting sqref="H715">
    <cfRule type="expression" dxfId="6889" priority="6899">
      <formula>$A715="Loss"</formula>
    </cfRule>
    <cfRule type="expression" dxfId="6888" priority="6900">
      <formula>$A715="Profit"</formula>
    </cfRule>
  </conditionalFormatting>
  <conditionalFormatting sqref="H715">
    <cfRule type="expression" dxfId="6887" priority="6897">
      <formula>$A715="Loss"</formula>
    </cfRule>
    <cfRule type="expression" dxfId="6886" priority="6898">
      <formula>$A715="Profit"</formula>
    </cfRule>
  </conditionalFormatting>
  <conditionalFormatting sqref="F715:G715 I715:L715">
    <cfRule type="expression" dxfId="6885" priority="6895">
      <formula>$A715="Loss"</formula>
    </cfRule>
    <cfRule type="expression" dxfId="6884" priority="6896">
      <formula>$A715="Profit"</formula>
    </cfRule>
  </conditionalFormatting>
  <conditionalFormatting sqref="H715">
    <cfRule type="expression" dxfId="6883" priority="6893">
      <formula>$A715="Loss"</formula>
    </cfRule>
    <cfRule type="expression" dxfId="6882" priority="6894">
      <formula>$A715="Profit"</formula>
    </cfRule>
  </conditionalFormatting>
  <conditionalFormatting sqref="H715">
    <cfRule type="expression" dxfId="6881" priority="6891">
      <formula>$A715="Loss"</formula>
    </cfRule>
    <cfRule type="expression" dxfId="6880" priority="6892">
      <formula>$A715="Profit"</formula>
    </cfRule>
  </conditionalFormatting>
  <conditionalFormatting sqref="H715">
    <cfRule type="expression" dxfId="6879" priority="6889">
      <formula>$A715="Loss"</formula>
    </cfRule>
    <cfRule type="expression" dxfId="6878" priority="6890">
      <formula>$A715="Profit"</formula>
    </cfRule>
  </conditionalFormatting>
  <conditionalFormatting sqref="H715">
    <cfRule type="expression" dxfId="6877" priority="6887">
      <formula>$A715="Loss"</formula>
    </cfRule>
    <cfRule type="expression" dxfId="6876" priority="6888">
      <formula>$A715="Profit"</formula>
    </cfRule>
  </conditionalFormatting>
  <conditionalFormatting sqref="H715">
    <cfRule type="expression" dxfId="6875" priority="6885">
      <formula>$A715="Loss"</formula>
    </cfRule>
    <cfRule type="expression" dxfId="6874" priority="6886">
      <formula>$A715="Profit"</formula>
    </cfRule>
  </conditionalFormatting>
  <conditionalFormatting sqref="H715">
    <cfRule type="expression" dxfId="6873" priority="6883">
      <formula>$A715="Loss"</formula>
    </cfRule>
    <cfRule type="expression" dxfId="6872" priority="6884">
      <formula>$A715="Profit"</formula>
    </cfRule>
  </conditionalFormatting>
  <conditionalFormatting sqref="H715">
    <cfRule type="expression" dxfId="6871" priority="6881">
      <formula>$A715="Loss"</formula>
    </cfRule>
    <cfRule type="expression" dxfId="6870" priority="6882">
      <formula>$A715="Profit"</formula>
    </cfRule>
  </conditionalFormatting>
  <conditionalFormatting sqref="H715">
    <cfRule type="expression" dxfId="6869" priority="6879">
      <formula>$A715="Loss"</formula>
    </cfRule>
    <cfRule type="expression" dxfId="6868" priority="6880">
      <formula>$A715="Profit"</formula>
    </cfRule>
  </conditionalFormatting>
  <conditionalFormatting sqref="H715">
    <cfRule type="expression" dxfId="6867" priority="6877">
      <formula>$A715="Loss"</formula>
    </cfRule>
    <cfRule type="expression" dxfId="6866" priority="6878">
      <formula>$A715="Profit"</formula>
    </cfRule>
  </conditionalFormatting>
  <conditionalFormatting sqref="H715">
    <cfRule type="expression" dxfId="6865" priority="6875">
      <formula>$A715="Loss"</formula>
    </cfRule>
    <cfRule type="expression" dxfId="6864" priority="6876">
      <formula>$A715="Profit"</formula>
    </cfRule>
  </conditionalFormatting>
  <conditionalFormatting sqref="F715:G715 I715:L715">
    <cfRule type="expression" dxfId="6863" priority="6873">
      <formula>$A715="Loss"</formula>
    </cfRule>
    <cfRule type="expression" dxfId="6862" priority="6874">
      <formula>$A715="Profit"</formula>
    </cfRule>
  </conditionalFormatting>
  <conditionalFormatting sqref="F715:G715 I715:L715">
    <cfRule type="expression" dxfId="6861" priority="6871">
      <formula>$A715="Loss"</formula>
    </cfRule>
    <cfRule type="expression" dxfId="6860" priority="6872">
      <formula>$A715="Profit"</formula>
    </cfRule>
  </conditionalFormatting>
  <conditionalFormatting sqref="F715:G715 I715:L715">
    <cfRule type="expression" dxfId="6859" priority="6869">
      <formula>$A715="Loss"</formula>
    </cfRule>
    <cfRule type="expression" dxfId="6858" priority="6870">
      <formula>$A715="Profit"</formula>
    </cfRule>
  </conditionalFormatting>
  <conditionalFormatting sqref="H715">
    <cfRule type="expression" dxfId="6857" priority="6867">
      <formula>$A715="Loss"</formula>
    </cfRule>
    <cfRule type="expression" dxfId="6856" priority="6868">
      <formula>$A715="Profit"</formula>
    </cfRule>
  </conditionalFormatting>
  <conditionalFormatting sqref="I715:L715">
    <cfRule type="expression" dxfId="6855" priority="6865">
      <formula>$A715="Loss"</formula>
    </cfRule>
    <cfRule type="expression" dxfId="6854" priority="6866">
      <formula>$A715="Profit"</formula>
    </cfRule>
  </conditionalFormatting>
  <conditionalFormatting sqref="H715">
    <cfRule type="expression" dxfId="6853" priority="6863">
      <formula>$A715="Loss"</formula>
    </cfRule>
    <cfRule type="expression" dxfId="6852" priority="6864">
      <formula>$A715="Profit"</formula>
    </cfRule>
  </conditionalFormatting>
  <conditionalFormatting sqref="H715">
    <cfRule type="expression" dxfId="6851" priority="6861">
      <formula>$A715="Loss"</formula>
    </cfRule>
    <cfRule type="expression" dxfId="6850" priority="6862">
      <formula>$A715="Profit"</formula>
    </cfRule>
  </conditionalFormatting>
  <conditionalFormatting sqref="H715">
    <cfRule type="expression" dxfId="6849" priority="6859">
      <formula>$A715="Loss"</formula>
    </cfRule>
    <cfRule type="expression" dxfId="6848" priority="6860">
      <formula>$A715="Profit"</formula>
    </cfRule>
  </conditionalFormatting>
  <conditionalFormatting sqref="H715">
    <cfRule type="expression" dxfId="6847" priority="6857">
      <formula>$A715="Loss"</formula>
    </cfRule>
    <cfRule type="expression" dxfId="6846" priority="6858">
      <formula>$A715="Profit"</formula>
    </cfRule>
  </conditionalFormatting>
  <conditionalFormatting sqref="H715">
    <cfRule type="expression" dxfId="6845" priority="6855">
      <formula>$A715="Loss"</formula>
    </cfRule>
    <cfRule type="expression" dxfId="6844" priority="6856">
      <formula>$A715="Profit"</formula>
    </cfRule>
  </conditionalFormatting>
  <conditionalFormatting sqref="H715">
    <cfRule type="expression" dxfId="6843" priority="6853">
      <formula>$A715="Loss"</formula>
    </cfRule>
    <cfRule type="expression" dxfId="6842" priority="6854">
      <formula>$A715="Profit"</formula>
    </cfRule>
  </conditionalFormatting>
  <conditionalFormatting sqref="F715:G715 I715:L715">
    <cfRule type="expression" dxfId="6841" priority="6851">
      <formula>$A715="Loss"</formula>
    </cfRule>
    <cfRule type="expression" dxfId="6840" priority="6852">
      <formula>$A715="Profit"</formula>
    </cfRule>
  </conditionalFormatting>
  <conditionalFormatting sqref="H715">
    <cfRule type="expression" dxfId="6839" priority="6849">
      <formula>$A715="Loss"</formula>
    </cfRule>
    <cfRule type="expression" dxfId="6838" priority="6850">
      <formula>$A715="Profit"</formula>
    </cfRule>
  </conditionalFormatting>
  <conditionalFormatting sqref="H715">
    <cfRule type="expression" dxfId="6837" priority="6847">
      <formula>$A715="Loss"</formula>
    </cfRule>
    <cfRule type="expression" dxfId="6836" priority="6848">
      <formula>$A715="Profit"</formula>
    </cfRule>
  </conditionalFormatting>
  <conditionalFormatting sqref="H713">
    <cfRule type="expression" dxfId="6835" priority="6845">
      <formula>$A713="Loss"</formula>
    </cfRule>
    <cfRule type="expression" dxfId="6834" priority="6846">
      <formula>$A713="Profit"</formula>
    </cfRule>
  </conditionalFormatting>
  <conditionalFormatting sqref="H715">
    <cfRule type="expression" dxfId="6833" priority="6843">
      <formula>$A715="Loss"</formula>
    </cfRule>
    <cfRule type="expression" dxfId="6832" priority="6844">
      <formula>$A715="Profit"</formula>
    </cfRule>
  </conditionalFormatting>
  <conditionalFormatting sqref="H715">
    <cfRule type="expression" dxfId="6831" priority="6841">
      <formula>$A715="Loss"</formula>
    </cfRule>
    <cfRule type="expression" dxfId="6830" priority="6842">
      <formula>$A715="Profit"</formula>
    </cfRule>
  </conditionalFormatting>
  <conditionalFormatting sqref="H713">
    <cfRule type="expression" dxfId="6829" priority="6839">
      <formula>$A713="Loss"</formula>
    </cfRule>
    <cfRule type="expression" dxfId="6828" priority="6840">
      <formula>$A713="Profit"</formula>
    </cfRule>
  </conditionalFormatting>
  <conditionalFormatting sqref="H713">
    <cfRule type="expression" dxfId="6827" priority="6837">
      <formula>$A713="Loss"</formula>
    </cfRule>
    <cfRule type="expression" dxfId="6826" priority="6838">
      <formula>$A713="Profit"</formula>
    </cfRule>
  </conditionalFormatting>
  <conditionalFormatting sqref="H715">
    <cfRule type="expression" dxfId="6825" priority="6835">
      <formula>$A715="Loss"</formula>
    </cfRule>
    <cfRule type="expression" dxfId="6824" priority="6836">
      <formula>$A715="Profit"</formula>
    </cfRule>
  </conditionalFormatting>
  <conditionalFormatting sqref="H713">
    <cfRule type="expression" dxfId="6823" priority="6833">
      <formula>$A713="Loss"</formula>
    </cfRule>
    <cfRule type="expression" dxfId="6822" priority="6834">
      <formula>$A713="Profit"</formula>
    </cfRule>
  </conditionalFormatting>
  <conditionalFormatting sqref="H713">
    <cfRule type="expression" dxfId="6821" priority="6831">
      <formula>$A713="Loss"</formula>
    </cfRule>
    <cfRule type="expression" dxfId="6820" priority="6832">
      <formula>$A713="Profit"</formula>
    </cfRule>
  </conditionalFormatting>
  <conditionalFormatting sqref="H713">
    <cfRule type="expression" dxfId="6819" priority="6829">
      <formula>$A713="Loss"</formula>
    </cfRule>
    <cfRule type="expression" dxfId="6818" priority="6830">
      <formula>$A713="Profit"</formula>
    </cfRule>
  </conditionalFormatting>
  <conditionalFormatting sqref="H713">
    <cfRule type="expression" dxfId="6817" priority="6827">
      <formula>$A713="Loss"</formula>
    </cfRule>
    <cfRule type="expression" dxfId="6816" priority="6828">
      <formula>$A713="Profit"</formula>
    </cfRule>
  </conditionalFormatting>
  <conditionalFormatting sqref="H715">
    <cfRule type="expression" dxfId="6815" priority="6825">
      <formula>$A715="Loss"</formula>
    </cfRule>
    <cfRule type="expression" dxfId="6814" priority="6826">
      <formula>$A715="Profit"</formula>
    </cfRule>
  </conditionalFormatting>
  <conditionalFormatting sqref="H713">
    <cfRule type="expression" dxfId="6813" priority="6823">
      <formula>$A713="Loss"</formula>
    </cfRule>
    <cfRule type="expression" dxfId="6812" priority="6824">
      <formula>$A713="Profit"</formula>
    </cfRule>
  </conditionalFormatting>
  <conditionalFormatting sqref="I714:L714">
    <cfRule type="expression" dxfId="6811" priority="6821">
      <formula>$A714="Loss"</formula>
    </cfRule>
    <cfRule type="expression" dxfId="6810" priority="6822">
      <formula>$A714="Profit"</formula>
    </cfRule>
  </conditionalFormatting>
  <conditionalFormatting sqref="H714">
    <cfRule type="expression" dxfId="6809" priority="6819">
      <formula>$A714="Loss"</formula>
    </cfRule>
    <cfRule type="expression" dxfId="6808" priority="6820">
      <formula>$A714="Profit"</formula>
    </cfRule>
  </conditionalFormatting>
  <conditionalFormatting sqref="H714">
    <cfRule type="expression" dxfId="6807" priority="6817">
      <formula>$A714="Loss"</formula>
    </cfRule>
    <cfRule type="expression" dxfId="6806" priority="6818">
      <formula>$A714="Profit"</formula>
    </cfRule>
  </conditionalFormatting>
  <conditionalFormatting sqref="H714">
    <cfRule type="expression" dxfId="6805" priority="6815">
      <formula>$A714="Loss"</formula>
    </cfRule>
    <cfRule type="expression" dxfId="6804" priority="6816">
      <formula>$A714="Profit"</formula>
    </cfRule>
  </conditionalFormatting>
  <conditionalFormatting sqref="H714">
    <cfRule type="expression" dxfId="6803" priority="6813">
      <formula>$A714="Loss"</formula>
    </cfRule>
    <cfRule type="expression" dxfId="6802" priority="6814">
      <formula>$A714="Profit"</formula>
    </cfRule>
  </conditionalFormatting>
  <conditionalFormatting sqref="H714">
    <cfRule type="expression" dxfId="6801" priority="6811">
      <formula>$A714="Loss"</formula>
    </cfRule>
    <cfRule type="expression" dxfId="6800" priority="6812">
      <formula>$A714="Profit"</formula>
    </cfRule>
  </conditionalFormatting>
  <conditionalFormatting sqref="H714">
    <cfRule type="expression" dxfId="6799" priority="6809">
      <formula>$A714="Loss"</formula>
    </cfRule>
    <cfRule type="expression" dxfId="6798" priority="6810">
      <formula>$A714="Profit"</formula>
    </cfRule>
  </conditionalFormatting>
  <conditionalFormatting sqref="H715">
    <cfRule type="expression" dxfId="6797" priority="6807">
      <formula>$A715="Loss"</formula>
    </cfRule>
    <cfRule type="expression" dxfId="6796" priority="6808">
      <formula>$A715="Profit"</formula>
    </cfRule>
  </conditionalFormatting>
  <conditionalFormatting sqref="F713:G713 I713:L713">
    <cfRule type="expression" dxfId="6795" priority="6805">
      <formula>$A713="Loss"</formula>
    </cfRule>
    <cfRule type="expression" dxfId="6794" priority="6806">
      <formula>$A713="Profit"</formula>
    </cfRule>
  </conditionalFormatting>
  <conditionalFormatting sqref="F714:G714 I714:L714">
    <cfRule type="expression" dxfId="6793" priority="6803">
      <formula>$A714="Loss"</formula>
    </cfRule>
    <cfRule type="expression" dxfId="6792" priority="6804">
      <formula>$A714="Profit"</formula>
    </cfRule>
  </conditionalFormatting>
  <conditionalFormatting sqref="F713:G713 I713:L713">
    <cfRule type="expression" dxfId="6791" priority="6801">
      <formula>$A713="Loss"</formula>
    </cfRule>
    <cfRule type="expression" dxfId="6790" priority="6802">
      <formula>$A713="Profit"</formula>
    </cfRule>
  </conditionalFormatting>
  <conditionalFormatting sqref="F713:G713 I713:L713">
    <cfRule type="expression" dxfId="6789" priority="6799">
      <formula>$A713="Loss"</formula>
    </cfRule>
    <cfRule type="expression" dxfId="6788" priority="6800">
      <formula>$A713="Profit"</formula>
    </cfRule>
  </conditionalFormatting>
  <conditionalFormatting sqref="H713">
    <cfRule type="expression" dxfId="6787" priority="6797">
      <formula>$A713="Loss"</formula>
    </cfRule>
    <cfRule type="expression" dxfId="6786" priority="6798">
      <formula>$A713="Profit"</formula>
    </cfRule>
  </conditionalFormatting>
  <conditionalFormatting sqref="H714">
    <cfRule type="expression" dxfId="6785" priority="6795">
      <formula>$A714="Loss"</formula>
    </cfRule>
    <cfRule type="expression" dxfId="6784" priority="6796">
      <formula>$A714="Profit"</formula>
    </cfRule>
  </conditionalFormatting>
  <conditionalFormatting sqref="H714">
    <cfRule type="expression" dxfId="6783" priority="6793">
      <formula>$A714="Loss"</formula>
    </cfRule>
    <cfRule type="expression" dxfId="6782" priority="6794">
      <formula>$A714="Profit"</formula>
    </cfRule>
  </conditionalFormatting>
  <conditionalFormatting sqref="I713:L713">
    <cfRule type="expression" dxfId="6781" priority="6791">
      <formula>$A713="Loss"</formula>
    </cfRule>
    <cfRule type="expression" dxfId="6780" priority="6792">
      <formula>$A713="Profit"</formula>
    </cfRule>
  </conditionalFormatting>
  <conditionalFormatting sqref="H713">
    <cfRule type="expression" dxfId="6779" priority="6789">
      <formula>$A713="Loss"</formula>
    </cfRule>
    <cfRule type="expression" dxfId="6778" priority="6790">
      <formula>$A713="Profit"</formula>
    </cfRule>
  </conditionalFormatting>
  <conditionalFormatting sqref="H713">
    <cfRule type="expression" dxfId="6777" priority="6787">
      <formula>$A713="Loss"</formula>
    </cfRule>
    <cfRule type="expression" dxfId="6776" priority="6788">
      <formula>$A713="Profit"</formula>
    </cfRule>
  </conditionalFormatting>
  <conditionalFormatting sqref="H713">
    <cfRule type="expression" dxfId="6775" priority="6785">
      <formula>$A713="Loss"</formula>
    </cfRule>
    <cfRule type="expression" dxfId="6774" priority="6786">
      <formula>$A713="Profit"</formula>
    </cfRule>
  </conditionalFormatting>
  <conditionalFormatting sqref="H713">
    <cfRule type="expression" dxfId="6773" priority="6783">
      <formula>$A713="Loss"</formula>
    </cfRule>
    <cfRule type="expression" dxfId="6772" priority="6784">
      <formula>$A713="Profit"</formula>
    </cfRule>
  </conditionalFormatting>
  <conditionalFormatting sqref="H713">
    <cfRule type="expression" dxfId="6771" priority="6781">
      <formula>$A713="Loss"</formula>
    </cfRule>
    <cfRule type="expression" dxfId="6770" priority="6782">
      <formula>$A713="Profit"</formula>
    </cfRule>
  </conditionalFormatting>
  <conditionalFormatting sqref="H713">
    <cfRule type="expression" dxfId="6769" priority="6779">
      <formula>$A713="Loss"</formula>
    </cfRule>
    <cfRule type="expression" dxfId="6768" priority="6780">
      <formula>$A713="Profit"</formula>
    </cfRule>
  </conditionalFormatting>
  <conditionalFormatting sqref="F713:G713 I713:L713">
    <cfRule type="expression" dxfId="6767" priority="6777">
      <formula>$A713="Loss"</formula>
    </cfRule>
    <cfRule type="expression" dxfId="6766" priority="6778">
      <formula>$A713="Profit"</formula>
    </cfRule>
  </conditionalFormatting>
  <conditionalFormatting sqref="H713">
    <cfRule type="expression" dxfId="6765" priority="6775">
      <formula>$A713="Loss"</formula>
    </cfRule>
    <cfRule type="expression" dxfId="6764" priority="6776">
      <formula>$A713="Profit"</formula>
    </cfRule>
  </conditionalFormatting>
  <conditionalFormatting sqref="H713">
    <cfRule type="expression" dxfId="6763" priority="6773">
      <formula>$A713="Loss"</formula>
    </cfRule>
    <cfRule type="expression" dxfId="6762" priority="6774">
      <formula>$A713="Profit"</formula>
    </cfRule>
  </conditionalFormatting>
  <conditionalFormatting sqref="F713:G713 I713:M713">
    <cfRule type="expression" dxfId="6761" priority="6771">
      <formula>$A713="Loss"</formula>
    </cfRule>
    <cfRule type="expression" dxfId="6760" priority="6772">
      <formula>$A713="Profit"</formula>
    </cfRule>
  </conditionalFormatting>
  <conditionalFormatting sqref="J713">
    <cfRule type="expression" dxfId="6759" priority="6769">
      <formula>$A713="Loss"</formula>
    </cfRule>
    <cfRule type="expression" dxfId="6758" priority="6770">
      <formula>$A713="Profit"</formula>
    </cfRule>
  </conditionalFormatting>
  <conditionalFormatting sqref="J713">
    <cfRule type="expression" dxfId="6757" priority="6767">
      <formula>$A713="Loss"</formula>
    </cfRule>
    <cfRule type="expression" dxfId="6756" priority="6768">
      <formula>$A713="Profit"</formula>
    </cfRule>
  </conditionalFormatting>
  <conditionalFormatting sqref="J713">
    <cfRule type="expression" dxfId="6755" priority="6765">
      <formula>$A713="Loss"</formula>
    </cfRule>
    <cfRule type="expression" dxfId="6754" priority="6766">
      <formula>$A713="Profit"</formula>
    </cfRule>
  </conditionalFormatting>
  <conditionalFormatting sqref="J713">
    <cfRule type="expression" dxfId="6753" priority="6763">
      <formula>$A713="Loss"</formula>
    </cfRule>
    <cfRule type="expression" dxfId="6752" priority="6764">
      <formula>$A713="Profit"</formula>
    </cfRule>
  </conditionalFormatting>
  <conditionalFormatting sqref="H713">
    <cfRule type="expression" dxfId="6751" priority="6761">
      <formula>$A713="Loss"</formula>
    </cfRule>
    <cfRule type="expression" dxfId="6750" priority="6762">
      <formula>$A713="Profit"</formula>
    </cfRule>
  </conditionalFormatting>
  <conditionalFormatting sqref="H714">
    <cfRule type="expression" dxfId="6749" priority="6759">
      <formula>$A714="Loss"</formula>
    </cfRule>
    <cfRule type="expression" dxfId="6748" priority="6760">
      <formula>$A714="Profit"</formula>
    </cfRule>
  </conditionalFormatting>
  <conditionalFormatting sqref="H714">
    <cfRule type="expression" dxfId="6747" priority="6757">
      <formula>$A714="Loss"</formula>
    </cfRule>
    <cfRule type="expression" dxfId="6746" priority="6758">
      <formula>$A714="Profit"</formula>
    </cfRule>
  </conditionalFormatting>
  <conditionalFormatting sqref="H713">
    <cfRule type="expression" dxfId="6745" priority="6755">
      <formula>$A713="Loss"</formula>
    </cfRule>
    <cfRule type="expression" dxfId="6744" priority="6756">
      <formula>$A713="Profit"</formula>
    </cfRule>
  </conditionalFormatting>
  <conditionalFormatting sqref="H714">
    <cfRule type="expression" dxfId="6743" priority="6753">
      <formula>$A714="Loss"</formula>
    </cfRule>
    <cfRule type="expression" dxfId="6742" priority="6754">
      <formula>$A714="Profit"</formula>
    </cfRule>
  </conditionalFormatting>
  <conditionalFormatting sqref="H714">
    <cfRule type="expression" dxfId="6741" priority="6751">
      <formula>$A714="Loss"</formula>
    </cfRule>
    <cfRule type="expression" dxfId="6740" priority="6752">
      <formula>$A714="Profit"</formula>
    </cfRule>
  </conditionalFormatting>
  <conditionalFormatting sqref="H714">
    <cfRule type="expression" dxfId="6739" priority="6749">
      <formula>$A714="Loss"</formula>
    </cfRule>
    <cfRule type="expression" dxfId="6738" priority="6750">
      <formula>$A714="Profit"</formula>
    </cfRule>
  </conditionalFormatting>
  <conditionalFormatting sqref="H714">
    <cfRule type="expression" dxfId="6737" priority="6747">
      <formula>$A714="Loss"</formula>
    </cfRule>
    <cfRule type="expression" dxfId="6736" priority="6748">
      <formula>$A714="Profit"</formula>
    </cfRule>
  </conditionalFormatting>
  <conditionalFormatting sqref="H714">
    <cfRule type="expression" dxfId="6735" priority="6745">
      <formula>$A714="Loss"</formula>
    </cfRule>
    <cfRule type="expression" dxfId="6734" priority="6746">
      <formula>$A714="Profit"</formula>
    </cfRule>
  </conditionalFormatting>
  <conditionalFormatting sqref="H714">
    <cfRule type="expression" dxfId="6733" priority="6743">
      <formula>$A714="Loss"</formula>
    </cfRule>
    <cfRule type="expression" dxfId="6732" priority="6744">
      <formula>$A714="Profit"</formula>
    </cfRule>
  </conditionalFormatting>
  <conditionalFormatting sqref="I715:L715">
    <cfRule type="expression" dxfId="6731" priority="6741">
      <formula>$A715="Loss"</formula>
    </cfRule>
    <cfRule type="expression" dxfId="6730" priority="6742">
      <formula>$A715="Profit"</formula>
    </cfRule>
  </conditionalFormatting>
  <conditionalFormatting sqref="H715">
    <cfRule type="expression" dxfId="6729" priority="6739">
      <formula>$A715="Loss"</formula>
    </cfRule>
    <cfRule type="expression" dxfId="6728" priority="6740">
      <formula>$A715="Profit"</formula>
    </cfRule>
  </conditionalFormatting>
  <conditionalFormatting sqref="H715">
    <cfRule type="expression" dxfId="6727" priority="6737">
      <formula>$A715="Loss"</formula>
    </cfRule>
    <cfRule type="expression" dxfId="6726" priority="6738">
      <formula>$A715="Profit"</formula>
    </cfRule>
  </conditionalFormatting>
  <conditionalFormatting sqref="H715">
    <cfRule type="expression" dxfId="6725" priority="6735">
      <formula>$A715="Loss"</formula>
    </cfRule>
    <cfRule type="expression" dxfId="6724" priority="6736">
      <formula>$A715="Profit"</formula>
    </cfRule>
  </conditionalFormatting>
  <conditionalFormatting sqref="H715">
    <cfRule type="expression" dxfId="6723" priority="6733">
      <formula>$A715="Loss"</formula>
    </cfRule>
    <cfRule type="expression" dxfId="6722" priority="6734">
      <formula>$A715="Profit"</formula>
    </cfRule>
  </conditionalFormatting>
  <conditionalFormatting sqref="H715">
    <cfRule type="expression" dxfId="6721" priority="6731">
      <formula>$A715="Loss"</formula>
    </cfRule>
    <cfRule type="expression" dxfId="6720" priority="6732">
      <formula>$A715="Profit"</formula>
    </cfRule>
  </conditionalFormatting>
  <conditionalFormatting sqref="H715">
    <cfRule type="expression" dxfId="6719" priority="6729">
      <formula>$A715="Loss"</formula>
    </cfRule>
    <cfRule type="expression" dxfId="6718" priority="6730">
      <formula>$A715="Profit"</formula>
    </cfRule>
  </conditionalFormatting>
  <conditionalFormatting sqref="F714:G714 I714:L714">
    <cfRule type="expression" dxfId="6717" priority="6727">
      <formula>$A714="Loss"</formula>
    </cfRule>
    <cfRule type="expression" dxfId="6716" priority="6728">
      <formula>$A714="Profit"</formula>
    </cfRule>
  </conditionalFormatting>
  <conditionalFormatting sqref="F713:L713">
    <cfRule type="expression" dxfId="6715" priority="6725">
      <formula>$A713="Loss"</formula>
    </cfRule>
    <cfRule type="expression" dxfId="6714" priority="6726">
      <formula>$A713="Profit"</formula>
    </cfRule>
  </conditionalFormatting>
  <conditionalFormatting sqref="F715:G715 I715:L715">
    <cfRule type="expression" dxfId="6713" priority="6723">
      <formula>$A715="Loss"</formula>
    </cfRule>
    <cfRule type="expression" dxfId="6712" priority="6724">
      <formula>$A715="Profit"</formula>
    </cfRule>
  </conditionalFormatting>
  <conditionalFormatting sqref="F713:L713">
    <cfRule type="expression" dxfId="6711" priority="6721">
      <formula>$A713="Loss"</formula>
    </cfRule>
    <cfRule type="expression" dxfId="6710" priority="6722">
      <formula>$A713="Profit"</formula>
    </cfRule>
  </conditionalFormatting>
  <conditionalFormatting sqref="F714:G714 I714:L714">
    <cfRule type="expression" dxfId="6709" priority="6719">
      <formula>$A714="Loss"</formula>
    </cfRule>
    <cfRule type="expression" dxfId="6708" priority="6720">
      <formula>$A714="Profit"</formula>
    </cfRule>
  </conditionalFormatting>
  <conditionalFormatting sqref="F713:L713">
    <cfRule type="expression" dxfId="6707" priority="6717">
      <formula>$A713="Loss"</formula>
    </cfRule>
    <cfRule type="expression" dxfId="6706" priority="6718">
      <formula>$A713="Profit"</formula>
    </cfRule>
  </conditionalFormatting>
  <conditionalFormatting sqref="F714:G714 I714:L714">
    <cfRule type="expression" dxfId="6705" priority="6715">
      <formula>$A714="Loss"</formula>
    </cfRule>
    <cfRule type="expression" dxfId="6704" priority="6716">
      <formula>$A714="Profit"</formula>
    </cfRule>
  </conditionalFormatting>
  <conditionalFormatting sqref="F713:L713">
    <cfRule type="expression" dxfId="6703" priority="6713">
      <formula>$A713="Loss"</formula>
    </cfRule>
    <cfRule type="expression" dxfId="6702" priority="6714">
      <formula>$A713="Profit"</formula>
    </cfRule>
  </conditionalFormatting>
  <conditionalFormatting sqref="F713:L713">
    <cfRule type="expression" dxfId="6701" priority="6711">
      <formula>$A713="Loss"</formula>
    </cfRule>
    <cfRule type="expression" dxfId="6700" priority="6712">
      <formula>$A713="Profit"</formula>
    </cfRule>
  </conditionalFormatting>
  <conditionalFormatting sqref="F713:L713">
    <cfRule type="expression" dxfId="6699" priority="6709">
      <formula>$A713="Loss"</formula>
    </cfRule>
    <cfRule type="expression" dxfId="6698" priority="6710">
      <formula>$A713="Profit"</formula>
    </cfRule>
  </conditionalFormatting>
  <conditionalFormatting sqref="H714">
    <cfRule type="expression" dxfId="6697" priority="6707">
      <formula>$A714="Loss"</formula>
    </cfRule>
    <cfRule type="expression" dxfId="6696" priority="6708">
      <formula>$A714="Profit"</formula>
    </cfRule>
  </conditionalFormatting>
  <conditionalFormatting sqref="H715">
    <cfRule type="expression" dxfId="6695" priority="6705">
      <formula>$A715="Loss"</formula>
    </cfRule>
    <cfRule type="expression" dxfId="6694" priority="6706">
      <formula>$A715="Profit"</formula>
    </cfRule>
  </conditionalFormatting>
  <conditionalFormatting sqref="H715">
    <cfRule type="expression" dxfId="6693" priority="6703">
      <formula>$A715="Loss"</formula>
    </cfRule>
    <cfRule type="expression" dxfId="6692" priority="6704">
      <formula>$A715="Profit"</formula>
    </cfRule>
  </conditionalFormatting>
  <conditionalFormatting sqref="F713:H713">
    <cfRule type="expression" dxfId="6691" priority="6701">
      <formula>$A713="Loss"</formula>
    </cfRule>
    <cfRule type="expression" dxfId="6690" priority="6702">
      <formula>$A713="Profit"</formula>
    </cfRule>
  </conditionalFormatting>
  <conditionalFormatting sqref="F713:H713">
    <cfRule type="expression" dxfId="6689" priority="6699">
      <formula>$A713="Loss"</formula>
    </cfRule>
    <cfRule type="expression" dxfId="6688" priority="6700">
      <formula>$A713="Profit"</formula>
    </cfRule>
  </conditionalFormatting>
  <conditionalFormatting sqref="F713:H713">
    <cfRule type="expression" dxfId="6687" priority="6697">
      <formula>$A713="Loss"</formula>
    </cfRule>
    <cfRule type="expression" dxfId="6686" priority="6698">
      <formula>$A713="Profit"</formula>
    </cfRule>
  </conditionalFormatting>
  <conditionalFormatting sqref="F713:H713">
    <cfRule type="expression" dxfId="6685" priority="6695">
      <formula>$A713="Loss"</formula>
    </cfRule>
    <cfRule type="expression" dxfId="6684" priority="6696">
      <formula>$A713="Profit"</formula>
    </cfRule>
  </conditionalFormatting>
  <conditionalFormatting sqref="F713:H713">
    <cfRule type="expression" dxfId="6683" priority="6693">
      <formula>$A713="Loss"</formula>
    </cfRule>
    <cfRule type="expression" dxfId="6682" priority="6694">
      <formula>$A713="Profit"</formula>
    </cfRule>
  </conditionalFormatting>
  <conditionalFormatting sqref="F713:H713">
    <cfRule type="expression" dxfId="6681" priority="6691">
      <formula>$A713="Loss"</formula>
    </cfRule>
    <cfRule type="expression" dxfId="6680" priority="6692">
      <formula>$A713="Profit"</formula>
    </cfRule>
  </conditionalFormatting>
  <conditionalFormatting sqref="F713:H713">
    <cfRule type="expression" dxfId="6679" priority="6689">
      <formula>$A713="Loss"</formula>
    </cfRule>
    <cfRule type="expression" dxfId="6678" priority="6690">
      <formula>$A713="Profit"</formula>
    </cfRule>
  </conditionalFormatting>
  <conditionalFormatting sqref="F713:H713">
    <cfRule type="expression" dxfId="6677" priority="6687">
      <formula>$A713="Loss"</formula>
    </cfRule>
    <cfRule type="expression" dxfId="6676" priority="6688">
      <formula>$A713="Profit"</formula>
    </cfRule>
  </conditionalFormatting>
  <conditionalFormatting sqref="F713:H713">
    <cfRule type="expression" dxfId="6675" priority="6685">
      <formula>$A713="Loss"</formula>
    </cfRule>
    <cfRule type="expression" dxfId="6674" priority="6686">
      <formula>$A713="Profit"</formula>
    </cfRule>
  </conditionalFormatting>
  <conditionalFormatting sqref="F713:H713">
    <cfRule type="expression" dxfId="6673" priority="6683">
      <formula>$A713="Loss"</formula>
    </cfRule>
    <cfRule type="expression" dxfId="6672" priority="6684">
      <formula>$A713="Profit"</formula>
    </cfRule>
  </conditionalFormatting>
  <conditionalFormatting sqref="F713:H713">
    <cfRule type="expression" dxfId="6671" priority="6681">
      <formula>$A713="Loss"</formula>
    </cfRule>
    <cfRule type="expression" dxfId="6670" priority="6682">
      <formula>$A713="Profit"</formula>
    </cfRule>
  </conditionalFormatting>
  <conditionalFormatting sqref="H713">
    <cfRule type="expression" dxfId="6669" priority="6679">
      <formula>$A713="Loss"</formula>
    </cfRule>
    <cfRule type="expression" dxfId="6668" priority="6680">
      <formula>$A713="Profit"</formula>
    </cfRule>
  </conditionalFormatting>
  <conditionalFormatting sqref="H713">
    <cfRule type="expression" dxfId="6667" priority="6677">
      <formula>$A713="Loss"</formula>
    </cfRule>
    <cfRule type="expression" dxfId="6666" priority="6678">
      <formula>$A713="Profit"</formula>
    </cfRule>
  </conditionalFormatting>
  <conditionalFormatting sqref="H713">
    <cfRule type="expression" dxfId="6665" priority="6675">
      <formula>$A713="Loss"</formula>
    </cfRule>
    <cfRule type="expression" dxfId="6664" priority="6676">
      <formula>$A713="Profit"</formula>
    </cfRule>
  </conditionalFormatting>
  <conditionalFormatting sqref="H713">
    <cfRule type="expression" dxfId="6663" priority="6673">
      <formula>$A713="Loss"</formula>
    </cfRule>
    <cfRule type="expression" dxfId="6662" priority="6674">
      <formula>$A713="Profit"</formula>
    </cfRule>
  </conditionalFormatting>
  <conditionalFormatting sqref="H713">
    <cfRule type="expression" dxfId="6661" priority="6671">
      <formula>$A713="Loss"</formula>
    </cfRule>
    <cfRule type="expression" dxfId="6660" priority="6672">
      <formula>$A713="Profit"</formula>
    </cfRule>
  </conditionalFormatting>
  <conditionalFormatting sqref="H713">
    <cfRule type="expression" dxfId="6659" priority="6669">
      <formula>$A713="Loss"</formula>
    </cfRule>
    <cfRule type="expression" dxfId="6658" priority="6670">
      <formula>$A713="Profit"</formula>
    </cfRule>
  </conditionalFormatting>
  <conditionalFormatting sqref="H713">
    <cfRule type="expression" dxfId="6657" priority="6667">
      <formula>$A713="Loss"</formula>
    </cfRule>
    <cfRule type="expression" dxfId="6656" priority="6668">
      <formula>$A713="Profit"</formula>
    </cfRule>
  </conditionalFormatting>
  <conditionalFormatting sqref="H713">
    <cfRule type="expression" dxfId="6655" priority="6665">
      <formula>$A713="Loss"</formula>
    </cfRule>
    <cfRule type="expression" dxfId="6654" priority="6666">
      <formula>$A713="Profit"</formula>
    </cfRule>
  </conditionalFormatting>
  <conditionalFormatting sqref="I714:L714">
    <cfRule type="expression" dxfId="6653" priority="6663">
      <formula>$A714="Loss"</formula>
    </cfRule>
    <cfRule type="expression" dxfId="6652" priority="6664">
      <formula>$A714="Profit"</formula>
    </cfRule>
  </conditionalFormatting>
  <conditionalFormatting sqref="H714">
    <cfRule type="expression" dxfId="6651" priority="6661">
      <formula>$A714="Loss"</formula>
    </cfRule>
    <cfRule type="expression" dxfId="6650" priority="6662">
      <formula>$A714="Profit"</formula>
    </cfRule>
  </conditionalFormatting>
  <conditionalFormatting sqref="H714">
    <cfRule type="expression" dxfId="6649" priority="6659">
      <formula>$A714="Loss"</formula>
    </cfRule>
    <cfRule type="expression" dxfId="6648" priority="6660">
      <formula>$A714="Profit"</formula>
    </cfRule>
  </conditionalFormatting>
  <conditionalFormatting sqref="H714">
    <cfRule type="expression" dxfId="6647" priority="6657">
      <formula>$A714="Loss"</formula>
    </cfRule>
    <cfRule type="expression" dxfId="6646" priority="6658">
      <formula>$A714="Profit"</formula>
    </cfRule>
  </conditionalFormatting>
  <conditionalFormatting sqref="H714">
    <cfRule type="expression" dxfId="6645" priority="6655">
      <formula>$A714="Loss"</formula>
    </cfRule>
    <cfRule type="expression" dxfId="6644" priority="6656">
      <formula>$A714="Profit"</formula>
    </cfRule>
  </conditionalFormatting>
  <conditionalFormatting sqref="H714">
    <cfRule type="expression" dxfId="6643" priority="6653">
      <formula>$A714="Loss"</formula>
    </cfRule>
    <cfRule type="expression" dxfId="6642" priority="6654">
      <formula>$A714="Profit"</formula>
    </cfRule>
  </conditionalFormatting>
  <conditionalFormatting sqref="H714">
    <cfRule type="expression" dxfId="6641" priority="6651">
      <formula>$A714="Loss"</formula>
    </cfRule>
    <cfRule type="expression" dxfId="6640" priority="6652">
      <formula>$A714="Profit"</formula>
    </cfRule>
  </conditionalFormatting>
  <conditionalFormatting sqref="F713:G713 I713:L713">
    <cfRule type="expression" dxfId="6639" priority="6649">
      <formula>$A713="Loss"</formula>
    </cfRule>
    <cfRule type="expression" dxfId="6638" priority="6650">
      <formula>$A713="Profit"</formula>
    </cfRule>
  </conditionalFormatting>
  <conditionalFormatting sqref="F714:G714 I714:L714">
    <cfRule type="expression" dxfId="6637" priority="6647">
      <formula>$A714="Loss"</formula>
    </cfRule>
    <cfRule type="expression" dxfId="6636" priority="6648">
      <formula>$A714="Profit"</formula>
    </cfRule>
  </conditionalFormatting>
  <conditionalFormatting sqref="F713:G713 I713:L713">
    <cfRule type="expression" dxfId="6635" priority="6645">
      <formula>$A713="Loss"</formula>
    </cfRule>
    <cfRule type="expression" dxfId="6634" priority="6646">
      <formula>$A713="Profit"</formula>
    </cfRule>
  </conditionalFormatting>
  <conditionalFormatting sqref="F713:G713 I713:L713">
    <cfRule type="expression" dxfId="6633" priority="6643">
      <formula>$A713="Loss"</formula>
    </cfRule>
    <cfRule type="expression" dxfId="6632" priority="6644">
      <formula>$A713="Profit"</formula>
    </cfRule>
  </conditionalFormatting>
  <conditionalFormatting sqref="H713">
    <cfRule type="expression" dxfId="6631" priority="6641">
      <formula>$A713="Loss"</formula>
    </cfRule>
    <cfRule type="expression" dxfId="6630" priority="6642">
      <formula>$A713="Profit"</formula>
    </cfRule>
  </conditionalFormatting>
  <conditionalFormatting sqref="H714">
    <cfRule type="expression" dxfId="6629" priority="6639">
      <formula>$A714="Loss"</formula>
    </cfRule>
    <cfRule type="expression" dxfId="6628" priority="6640">
      <formula>$A714="Profit"</formula>
    </cfRule>
  </conditionalFormatting>
  <conditionalFormatting sqref="H714">
    <cfRule type="expression" dxfId="6627" priority="6637">
      <formula>$A714="Loss"</formula>
    </cfRule>
    <cfRule type="expression" dxfId="6626" priority="6638">
      <formula>$A714="Profit"</formula>
    </cfRule>
  </conditionalFormatting>
  <conditionalFormatting sqref="I715:L715">
    <cfRule type="expression" dxfId="6625" priority="6635">
      <formula>$A715="Loss"</formula>
    </cfRule>
    <cfRule type="expression" dxfId="6624" priority="6636">
      <formula>$A715="Profit"</formula>
    </cfRule>
  </conditionalFormatting>
  <conditionalFormatting sqref="H715">
    <cfRule type="expression" dxfId="6623" priority="6633">
      <formula>$A715="Loss"</formula>
    </cfRule>
    <cfRule type="expression" dxfId="6622" priority="6634">
      <formula>$A715="Profit"</formula>
    </cfRule>
  </conditionalFormatting>
  <conditionalFormatting sqref="H715">
    <cfRule type="expression" dxfId="6621" priority="6631">
      <formula>$A715="Loss"</formula>
    </cfRule>
    <cfRule type="expression" dxfId="6620" priority="6632">
      <formula>$A715="Profit"</formula>
    </cfRule>
  </conditionalFormatting>
  <conditionalFormatting sqref="H715">
    <cfRule type="expression" dxfId="6619" priority="6629">
      <formula>$A715="Loss"</formula>
    </cfRule>
    <cfRule type="expression" dxfId="6618" priority="6630">
      <formula>$A715="Profit"</formula>
    </cfRule>
  </conditionalFormatting>
  <conditionalFormatting sqref="H715">
    <cfRule type="expression" dxfId="6617" priority="6627">
      <formula>$A715="Loss"</formula>
    </cfRule>
    <cfRule type="expression" dxfId="6616" priority="6628">
      <formula>$A715="Profit"</formula>
    </cfRule>
  </conditionalFormatting>
  <conditionalFormatting sqref="H715">
    <cfRule type="expression" dxfId="6615" priority="6625">
      <formula>$A715="Loss"</formula>
    </cfRule>
    <cfRule type="expression" dxfId="6614" priority="6626">
      <formula>$A715="Profit"</formula>
    </cfRule>
  </conditionalFormatting>
  <conditionalFormatting sqref="H715">
    <cfRule type="expression" dxfId="6613" priority="6623">
      <formula>$A715="Loss"</formula>
    </cfRule>
    <cfRule type="expression" dxfId="6612" priority="6624">
      <formula>$A715="Profit"</formula>
    </cfRule>
  </conditionalFormatting>
  <conditionalFormatting sqref="F715:G715 I715:L715">
    <cfRule type="expression" dxfId="6611" priority="6621">
      <formula>$A715="Loss"</formula>
    </cfRule>
    <cfRule type="expression" dxfId="6610" priority="6622">
      <formula>$A715="Profit"</formula>
    </cfRule>
  </conditionalFormatting>
  <conditionalFormatting sqref="H715">
    <cfRule type="expression" dxfId="6609" priority="6619">
      <formula>$A715="Loss"</formula>
    </cfRule>
    <cfRule type="expression" dxfId="6608" priority="6620">
      <formula>$A715="Profit"</formula>
    </cfRule>
  </conditionalFormatting>
  <conditionalFormatting sqref="H715">
    <cfRule type="expression" dxfId="6607" priority="6617">
      <formula>$A715="Loss"</formula>
    </cfRule>
    <cfRule type="expression" dxfId="6606" priority="6618">
      <formula>$A715="Profit"</formula>
    </cfRule>
  </conditionalFormatting>
  <conditionalFormatting sqref="H715">
    <cfRule type="expression" dxfId="6605" priority="6615">
      <formula>$A715="Loss"</formula>
    </cfRule>
    <cfRule type="expression" dxfId="6604" priority="6616">
      <formula>$A715="Profit"</formula>
    </cfRule>
  </conditionalFormatting>
  <conditionalFormatting sqref="H715">
    <cfRule type="expression" dxfId="6603" priority="6613">
      <formula>$A715="Loss"</formula>
    </cfRule>
    <cfRule type="expression" dxfId="6602" priority="6614">
      <formula>$A715="Profit"</formula>
    </cfRule>
  </conditionalFormatting>
  <conditionalFormatting sqref="H715">
    <cfRule type="expression" dxfId="6601" priority="6611">
      <formula>$A715="Loss"</formula>
    </cfRule>
    <cfRule type="expression" dxfId="6600" priority="6612">
      <formula>$A715="Profit"</formula>
    </cfRule>
  </conditionalFormatting>
  <conditionalFormatting sqref="H715">
    <cfRule type="expression" dxfId="6599" priority="6609">
      <formula>$A715="Loss"</formula>
    </cfRule>
    <cfRule type="expression" dxfId="6598" priority="6610">
      <formula>$A715="Profit"</formula>
    </cfRule>
  </conditionalFormatting>
  <conditionalFormatting sqref="H715">
    <cfRule type="expression" dxfId="6597" priority="6607">
      <formula>$A715="Loss"</formula>
    </cfRule>
    <cfRule type="expression" dxfId="6596" priority="6608">
      <formula>$A715="Profit"</formula>
    </cfRule>
  </conditionalFormatting>
  <conditionalFormatting sqref="H715">
    <cfRule type="expression" dxfId="6595" priority="6605">
      <formula>$A715="Loss"</formula>
    </cfRule>
    <cfRule type="expression" dxfId="6594" priority="6606">
      <formula>$A715="Profit"</formula>
    </cfRule>
  </conditionalFormatting>
  <conditionalFormatting sqref="H715">
    <cfRule type="expression" dxfId="6593" priority="6603">
      <formula>$A715="Loss"</formula>
    </cfRule>
    <cfRule type="expression" dxfId="6592" priority="6604">
      <formula>$A715="Profit"</formula>
    </cfRule>
  </conditionalFormatting>
  <conditionalFormatting sqref="H715">
    <cfRule type="expression" dxfId="6591" priority="6601">
      <formula>$A715="Loss"</formula>
    </cfRule>
    <cfRule type="expression" dxfId="6590" priority="6602">
      <formula>$A715="Profit"</formula>
    </cfRule>
  </conditionalFormatting>
  <conditionalFormatting sqref="F715:G715 I715:L715">
    <cfRule type="expression" dxfId="6589" priority="6599">
      <formula>$A715="Loss"</formula>
    </cfRule>
    <cfRule type="expression" dxfId="6588" priority="6600">
      <formula>$A715="Profit"</formula>
    </cfRule>
  </conditionalFormatting>
  <conditionalFormatting sqref="F715:G715 I715:L715">
    <cfRule type="expression" dxfId="6587" priority="6597">
      <formula>$A715="Loss"</formula>
    </cfRule>
    <cfRule type="expression" dxfId="6586" priority="6598">
      <formula>$A715="Profit"</formula>
    </cfRule>
  </conditionalFormatting>
  <conditionalFormatting sqref="F715:G715 I715:L715">
    <cfRule type="expression" dxfId="6585" priority="6595">
      <formula>$A715="Loss"</formula>
    </cfRule>
    <cfRule type="expression" dxfId="6584" priority="6596">
      <formula>$A715="Profit"</formula>
    </cfRule>
  </conditionalFormatting>
  <conditionalFormatting sqref="H715">
    <cfRule type="expression" dxfId="6583" priority="6593">
      <formula>$A715="Loss"</formula>
    </cfRule>
    <cfRule type="expression" dxfId="6582" priority="6594">
      <formula>$A715="Profit"</formula>
    </cfRule>
  </conditionalFormatting>
  <conditionalFormatting sqref="I715:L715">
    <cfRule type="expression" dxfId="6581" priority="6591">
      <formula>$A715="Loss"</formula>
    </cfRule>
    <cfRule type="expression" dxfId="6580" priority="6592">
      <formula>$A715="Profit"</formula>
    </cfRule>
  </conditionalFormatting>
  <conditionalFormatting sqref="H715">
    <cfRule type="expression" dxfId="6579" priority="6589">
      <formula>$A715="Loss"</formula>
    </cfRule>
    <cfRule type="expression" dxfId="6578" priority="6590">
      <formula>$A715="Profit"</formula>
    </cfRule>
  </conditionalFormatting>
  <conditionalFormatting sqref="H715">
    <cfRule type="expression" dxfId="6577" priority="6587">
      <formula>$A715="Loss"</formula>
    </cfRule>
    <cfRule type="expression" dxfId="6576" priority="6588">
      <formula>$A715="Profit"</formula>
    </cfRule>
  </conditionalFormatting>
  <conditionalFormatting sqref="H715">
    <cfRule type="expression" dxfId="6575" priority="6585">
      <formula>$A715="Loss"</formula>
    </cfRule>
    <cfRule type="expression" dxfId="6574" priority="6586">
      <formula>$A715="Profit"</formula>
    </cfRule>
  </conditionalFormatting>
  <conditionalFormatting sqref="H715">
    <cfRule type="expression" dxfId="6573" priority="6583">
      <formula>$A715="Loss"</formula>
    </cfRule>
    <cfRule type="expression" dxfId="6572" priority="6584">
      <formula>$A715="Profit"</formula>
    </cfRule>
  </conditionalFormatting>
  <conditionalFormatting sqref="H715">
    <cfRule type="expression" dxfId="6571" priority="6581">
      <formula>$A715="Loss"</formula>
    </cfRule>
    <cfRule type="expression" dxfId="6570" priority="6582">
      <formula>$A715="Profit"</formula>
    </cfRule>
  </conditionalFormatting>
  <conditionalFormatting sqref="H715">
    <cfRule type="expression" dxfId="6569" priority="6579">
      <formula>$A715="Loss"</formula>
    </cfRule>
    <cfRule type="expression" dxfId="6568" priority="6580">
      <formula>$A715="Profit"</formula>
    </cfRule>
  </conditionalFormatting>
  <conditionalFormatting sqref="F715:G715 I715:L715">
    <cfRule type="expression" dxfId="6567" priority="6577">
      <formula>$A715="Loss"</formula>
    </cfRule>
    <cfRule type="expression" dxfId="6566" priority="6578">
      <formula>$A715="Profit"</formula>
    </cfRule>
  </conditionalFormatting>
  <conditionalFormatting sqref="H715">
    <cfRule type="expression" dxfId="6565" priority="6575">
      <formula>$A715="Loss"</formula>
    </cfRule>
    <cfRule type="expression" dxfId="6564" priority="6576">
      <formula>$A715="Profit"</formula>
    </cfRule>
  </conditionalFormatting>
  <conditionalFormatting sqref="H715">
    <cfRule type="expression" dxfId="6563" priority="6573">
      <formula>$A715="Loss"</formula>
    </cfRule>
    <cfRule type="expression" dxfId="6562" priority="6574">
      <formula>$A715="Profit"</formula>
    </cfRule>
  </conditionalFormatting>
  <conditionalFormatting sqref="H714">
    <cfRule type="expression" dxfId="6561" priority="6571">
      <formula>$A714="Loss"</formula>
    </cfRule>
    <cfRule type="expression" dxfId="6560" priority="6572">
      <formula>$A714="Profit"</formula>
    </cfRule>
  </conditionalFormatting>
  <conditionalFormatting sqref="H714">
    <cfRule type="expression" dxfId="6559" priority="6569">
      <formula>$A714="Loss"</formula>
    </cfRule>
    <cfRule type="expression" dxfId="6558" priority="6570">
      <formula>$A714="Profit"</formula>
    </cfRule>
  </conditionalFormatting>
  <conditionalFormatting sqref="H714">
    <cfRule type="expression" dxfId="6557" priority="6567">
      <formula>$A714="Loss"</formula>
    </cfRule>
    <cfRule type="expression" dxfId="6556" priority="6568">
      <formula>$A714="Profit"</formula>
    </cfRule>
  </conditionalFormatting>
  <conditionalFormatting sqref="H715">
    <cfRule type="expression" dxfId="6555" priority="6565">
      <formula>$A715="Loss"</formula>
    </cfRule>
    <cfRule type="expression" dxfId="6554" priority="6566">
      <formula>$A715="Profit"</formula>
    </cfRule>
  </conditionalFormatting>
  <conditionalFormatting sqref="H715">
    <cfRule type="expression" dxfId="6553" priority="6563">
      <formula>$A715="Loss"</formula>
    </cfRule>
    <cfRule type="expression" dxfId="6552" priority="6564">
      <formula>$A715="Profit"</formula>
    </cfRule>
  </conditionalFormatting>
  <conditionalFormatting sqref="H714">
    <cfRule type="expression" dxfId="6551" priority="6561">
      <formula>$A714="Loss"</formula>
    </cfRule>
    <cfRule type="expression" dxfId="6550" priority="6562">
      <formula>$A714="Profit"</formula>
    </cfRule>
  </conditionalFormatting>
  <conditionalFormatting sqref="H714">
    <cfRule type="expression" dxfId="6549" priority="6559">
      <formula>$A714="Loss"</formula>
    </cfRule>
    <cfRule type="expression" dxfId="6548" priority="6560">
      <formula>$A714="Profit"</formula>
    </cfRule>
  </conditionalFormatting>
  <conditionalFormatting sqref="H715">
    <cfRule type="expression" dxfId="6547" priority="6557">
      <formula>$A715="Loss"</formula>
    </cfRule>
    <cfRule type="expression" dxfId="6546" priority="6558">
      <formula>$A715="Profit"</formula>
    </cfRule>
  </conditionalFormatting>
  <conditionalFormatting sqref="H715">
    <cfRule type="expression" dxfId="6545" priority="6555">
      <formula>$A715="Loss"</formula>
    </cfRule>
    <cfRule type="expression" dxfId="6544" priority="6556">
      <formula>$A715="Profit"</formula>
    </cfRule>
  </conditionalFormatting>
  <conditionalFormatting sqref="H715">
    <cfRule type="expression" dxfId="6543" priority="6553">
      <formula>$A715="Loss"</formula>
    </cfRule>
    <cfRule type="expression" dxfId="6542" priority="6554">
      <formula>$A715="Profit"</formula>
    </cfRule>
  </conditionalFormatting>
  <conditionalFormatting sqref="H715">
    <cfRule type="expression" dxfId="6541" priority="6551">
      <formula>$A715="Loss"</formula>
    </cfRule>
    <cfRule type="expression" dxfId="6540" priority="6552">
      <formula>$A715="Profit"</formula>
    </cfRule>
  </conditionalFormatting>
  <conditionalFormatting sqref="H715">
    <cfRule type="expression" dxfId="6539" priority="6549">
      <formula>$A715="Loss"</formula>
    </cfRule>
    <cfRule type="expression" dxfId="6538" priority="6550">
      <formula>$A715="Profit"</formula>
    </cfRule>
  </conditionalFormatting>
  <conditionalFormatting sqref="I714:L714">
    <cfRule type="expression" dxfId="6537" priority="6547">
      <formula>$A714="Loss"</formula>
    </cfRule>
    <cfRule type="expression" dxfId="6536" priority="6548">
      <formula>$A714="Profit"</formula>
    </cfRule>
  </conditionalFormatting>
  <conditionalFormatting sqref="H714">
    <cfRule type="expression" dxfId="6535" priority="6545">
      <formula>$A714="Loss"</formula>
    </cfRule>
    <cfRule type="expression" dxfId="6534" priority="6546">
      <formula>$A714="Profit"</formula>
    </cfRule>
  </conditionalFormatting>
  <conditionalFormatting sqref="H714">
    <cfRule type="expression" dxfId="6533" priority="6543">
      <formula>$A714="Loss"</formula>
    </cfRule>
    <cfRule type="expression" dxfId="6532" priority="6544">
      <formula>$A714="Profit"</formula>
    </cfRule>
  </conditionalFormatting>
  <conditionalFormatting sqref="H714">
    <cfRule type="expression" dxfId="6531" priority="6541">
      <formula>$A714="Loss"</formula>
    </cfRule>
    <cfRule type="expression" dxfId="6530" priority="6542">
      <formula>$A714="Profit"</formula>
    </cfRule>
  </conditionalFormatting>
  <conditionalFormatting sqref="H714">
    <cfRule type="expression" dxfId="6529" priority="6539">
      <formula>$A714="Loss"</formula>
    </cfRule>
    <cfRule type="expression" dxfId="6528" priority="6540">
      <formula>$A714="Profit"</formula>
    </cfRule>
  </conditionalFormatting>
  <conditionalFormatting sqref="H714">
    <cfRule type="expression" dxfId="6527" priority="6537">
      <formula>$A714="Loss"</formula>
    </cfRule>
    <cfRule type="expression" dxfId="6526" priority="6538">
      <formula>$A714="Profit"</formula>
    </cfRule>
  </conditionalFormatting>
  <conditionalFormatting sqref="H714">
    <cfRule type="expression" dxfId="6525" priority="6535">
      <formula>$A714="Loss"</formula>
    </cfRule>
    <cfRule type="expression" dxfId="6524" priority="6536">
      <formula>$A714="Profit"</formula>
    </cfRule>
  </conditionalFormatting>
  <conditionalFormatting sqref="H715">
    <cfRule type="expression" dxfId="6523" priority="6533">
      <formula>$A715="Loss"</formula>
    </cfRule>
    <cfRule type="expression" dxfId="6522" priority="6534">
      <formula>$A715="Profit"</formula>
    </cfRule>
  </conditionalFormatting>
  <conditionalFormatting sqref="F714:G714 I714:L714">
    <cfRule type="expression" dxfId="6521" priority="6531">
      <formula>$A714="Loss"</formula>
    </cfRule>
    <cfRule type="expression" dxfId="6520" priority="6532">
      <formula>$A714="Profit"</formula>
    </cfRule>
  </conditionalFormatting>
  <conditionalFormatting sqref="H714">
    <cfRule type="expression" dxfId="6519" priority="6529">
      <formula>$A714="Loss"</formula>
    </cfRule>
    <cfRule type="expression" dxfId="6518" priority="6530">
      <formula>$A714="Profit"</formula>
    </cfRule>
  </conditionalFormatting>
  <conditionalFormatting sqref="H714">
    <cfRule type="expression" dxfId="6517" priority="6527">
      <formula>$A714="Loss"</formula>
    </cfRule>
    <cfRule type="expression" dxfId="6516" priority="6528">
      <formula>$A714="Profit"</formula>
    </cfRule>
  </conditionalFormatting>
  <conditionalFormatting sqref="H715">
    <cfRule type="expression" dxfId="6515" priority="6525">
      <formula>$A715="Loss"</formula>
    </cfRule>
    <cfRule type="expression" dxfId="6514" priority="6526">
      <formula>$A715="Profit"</formula>
    </cfRule>
  </conditionalFormatting>
  <conditionalFormatting sqref="H715">
    <cfRule type="expression" dxfId="6513" priority="6523">
      <formula>$A715="Loss"</formula>
    </cfRule>
    <cfRule type="expression" dxfId="6512" priority="6524">
      <formula>$A715="Profit"</formula>
    </cfRule>
  </conditionalFormatting>
  <conditionalFormatting sqref="H715">
    <cfRule type="expression" dxfId="6511" priority="6521">
      <formula>$A715="Loss"</formula>
    </cfRule>
    <cfRule type="expression" dxfId="6510" priority="6522">
      <formula>$A715="Profit"</formula>
    </cfRule>
  </conditionalFormatting>
  <conditionalFormatting sqref="H715">
    <cfRule type="expression" dxfId="6509" priority="6519">
      <formula>$A715="Loss"</formula>
    </cfRule>
    <cfRule type="expression" dxfId="6508" priority="6520">
      <formula>$A715="Profit"</formula>
    </cfRule>
  </conditionalFormatting>
  <conditionalFormatting sqref="I714:L714">
    <cfRule type="expression" dxfId="6507" priority="6517">
      <formula>$A714="Loss"</formula>
    </cfRule>
    <cfRule type="expression" dxfId="6506" priority="6518">
      <formula>$A714="Profit"</formula>
    </cfRule>
  </conditionalFormatting>
  <conditionalFormatting sqref="H714">
    <cfRule type="expression" dxfId="6505" priority="6515">
      <formula>$A714="Loss"</formula>
    </cfRule>
    <cfRule type="expression" dxfId="6504" priority="6516">
      <formula>$A714="Profit"</formula>
    </cfRule>
  </conditionalFormatting>
  <conditionalFormatting sqref="H714">
    <cfRule type="expression" dxfId="6503" priority="6513">
      <formula>$A714="Loss"</formula>
    </cfRule>
    <cfRule type="expression" dxfId="6502" priority="6514">
      <formula>$A714="Profit"</formula>
    </cfRule>
  </conditionalFormatting>
  <conditionalFormatting sqref="H714">
    <cfRule type="expression" dxfId="6501" priority="6511">
      <formula>$A714="Loss"</formula>
    </cfRule>
    <cfRule type="expression" dxfId="6500" priority="6512">
      <formula>$A714="Profit"</formula>
    </cfRule>
  </conditionalFormatting>
  <conditionalFormatting sqref="H714">
    <cfRule type="expression" dxfId="6499" priority="6509">
      <formula>$A714="Loss"</formula>
    </cfRule>
    <cfRule type="expression" dxfId="6498" priority="6510">
      <formula>$A714="Profit"</formula>
    </cfRule>
  </conditionalFormatting>
  <conditionalFormatting sqref="H714">
    <cfRule type="expression" dxfId="6497" priority="6507">
      <formula>$A714="Loss"</formula>
    </cfRule>
    <cfRule type="expression" dxfId="6496" priority="6508">
      <formula>$A714="Profit"</formula>
    </cfRule>
  </conditionalFormatting>
  <conditionalFormatting sqref="H714">
    <cfRule type="expression" dxfId="6495" priority="6505">
      <formula>$A714="Loss"</formula>
    </cfRule>
    <cfRule type="expression" dxfId="6494" priority="6506">
      <formula>$A714="Profit"</formula>
    </cfRule>
  </conditionalFormatting>
  <conditionalFormatting sqref="H715">
    <cfRule type="expression" dxfId="6493" priority="6503">
      <formula>$A715="Loss"</formula>
    </cfRule>
    <cfRule type="expression" dxfId="6492" priority="6504">
      <formula>$A715="Profit"</formula>
    </cfRule>
  </conditionalFormatting>
  <conditionalFormatting sqref="F714:G714 I714:L714">
    <cfRule type="expression" dxfId="6491" priority="6501">
      <formula>$A714="Loss"</formula>
    </cfRule>
    <cfRule type="expression" dxfId="6490" priority="6502">
      <formula>$A714="Profit"</formula>
    </cfRule>
  </conditionalFormatting>
  <conditionalFormatting sqref="H714">
    <cfRule type="expression" dxfId="6489" priority="6499">
      <formula>$A714="Loss"</formula>
    </cfRule>
    <cfRule type="expression" dxfId="6488" priority="6500">
      <formula>$A714="Profit"</formula>
    </cfRule>
  </conditionalFormatting>
  <conditionalFormatting sqref="H714">
    <cfRule type="expression" dxfId="6487" priority="6497">
      <formula>$A714="Loss"</formula>
    </cfRule>
    <cfRule type="expression" dxfId="6486" priority="6498">
      <formula>$A714="Profit"</formula>
    </cfRule>
  </conditionalFormatting>
  <conditionalFormatting sqref="H714">
    <cfRule type="expression" dxfId="6485" priority="6495">
      <formula>$A714="Loss"</formula>
    </cfRule>
    <cfRule type="expression" dxfId="6484" priority="6496">
      <formula>$A714="Profit"</formula>
    </cfRule>
  </conditionalFormatting>
  <conditionalFormatting sqref="H714">
    <cfRule type="expression" dxfId="6483" priority="6493">
      <formula>$A714="Loss"</formula>
    </cfRule>
    <cfRule type="expression" dxfId="6482" priority="6494">
      <formula>$A714="Profit"</formula>
    </cfRule>
  </conditionalFormatting>
  <conditionalFormatting sqref="H714">
    <cfRule type="expression" dxfId="6481" priority="6491">
      <formula>$A714="Loss"</formula>
    </cfRule>
    <cfRule type="expression" dxfId="6480" priority="6492">
      <formula>$A714="Profit"</formula>
    </cfRule>
  </conditionalFormatting>
  <conditionalFormatting sqref="H714">
    <cfRule type="expression" dxfId="6479" priority="6489">
      <formula>$A714="Loss"</formula>
    </cfRule>
    <cfRule type="expression" dxfId="6478" priority="6490">
      <formula>$A714="Profit"</formula>
    </cfRule>
  </conditionalFormatting>
  <conditionalFormatting sqref="H714">
    <cfRule type="expression" dxfId="6477" priority="6487">
      <formula>$A714="Loss"</formula>
    </cfRule>
    <cfRule type="expression" dxfId="6476" priority="6488">
      <formula>$A714="Profit"</formula>
    </cfRule>
  </conditionalFormatting>
  <conditionalFormatting sqref="H714">
    <cfRule type="expression" dxfId="6475" priority="6485">
      <formula>$A714="Loss"</formula>
    </cfRule>
    <cfRule type="expression" dxfId="6474" priority="6486">
      <formula>$A714="Profit"</formula>
    </cfRule>
  </conditionalFormatting>
  <conditionalFormatting sqref="H714">
    <cfRule type="expression" dxfId="6473" priority="6483">
      <formula>$A714="Loss"</formula>
    </cfRule>
    <cfRule type="expression" dxfId="6472" priority="6484">
      <formula>$A714="Profit"</formula>
    </cfRule>
  </conditionalFormatting>
  <conditionalFormatting sqref="H714">
    <cfRule type="expression" dxfId="6471" priority="6481">
      <formula>$A714="Loss"</formula>
    </cfRule>
    <cfRule type="expression" dxfId="6470" priority="6482">
      <formula>$A714="Profit"</formula>
    </cfRule>
  </conditionalFormatting>
  <conditionalFormatting sqref="I715:L715">
    <cfRule type="expression" dxfId="6469" priority="6479">
      <formula>$A715="Loss"</formula>
    </cfRule>
    <cfRule type="expression" dxfId="6468" priority="6480">
      <formula>$A715="Profit"</formula>
    </cfRule>
  </conditionalFormatting>
  <conditionalFormatting sqref="H715">
    <cfRule type="expression" dxfId="6467" priority="6477">
      <formula>$A715="Loss"</formula>
    </cfRule>
    <cfRule type="expression" dxfId="6466" priority="6478">
      <formula>$A715="Profit"</formula>
    </cfRule>
  </conditionalFormatting>
  <conditionalFormatting sqref="H715">
    <cfRule type="expression" dxfId="6465" priority="6475">
      <formula>$A715="Loss"</formula>
    </cfRule>
    <cfRule type="expression" dxfId="6464" priority="6476">
      <formula>$A715="Profit"</formula>
    </cfRule>
  </conditionalFormatting>
  <conditionalFormatting sqref="H715">
    <cfRule type="expression" dxfId="6463" priority="6473">
      <formula>$A715="Loss"</formula>
    </cfRule>
    <cfRule type="expression" dxfId="6462" priority="6474">
      <formula>$A715="Profit"</formula>
    </cfRule>
  </conditionalFormatting>
  <conditionalFormatting sqref="H715">
    <cfRule type="expression" dxfId="6461" priority="6471">
      <formula>$A715="Loss"</formula>
    </cfRule>
    <cfRule type="expression" dxfId="6460" priority="6472">
      <formula>$A715="Profit"</formula>
    </cfRule>
  </conditionalFormatting>
  <conditionalFormatting sqref="H715">
    <cfRule type="expression" dxfId="6459" priority="6469">
      <formula>$A715="Loss"</formula>
    </cfRule>
    <cfRule type="expression" dxfId="6458" priority="6470">
      <formula>$A715="Profit"</formula>
    </cfRule>
  </conditionalFormatting>
  <conditionalFormatting sqref="H715">
    <cfRule type="expression" dxfId="6457" priority="6467">
      <formula>$A715="Loss"</formula>
    </cfRule>
    <cfRule type="expression" dxfId="6456" priority="6468">
      <formula>$A715="Profit"</formula>
    </cfRule>
  </conditionalFormatting>
  <conditionalFormatting sqref="F714:G714 I714:L714">
    <cfRule type="expression" dxfId="6455" priority="6465">
      <formula>$A714="Loss"</formula>
    </cfRule>
    <cfRule type="expression" dxfId="6454" priority="6466">
      <formula>$A714="Profit"</formula>
    </cfRule>
  </conditionalFormatting>
  <conditionalFormatting sqref="F715:G715 I715:L715">
    <cfRule type="expression" dxfId="6453" priority="6463">
      <formula>$A715="Loss"</formula>
    </cfRule>
    <cfRule type="expression" dxfId="6452" priority="6464">
      <formula>$A715="Profit"</formula>
    </cfRule>
  </conditionalFormatting>
  <conditionalFormatting sqref="F714:G714 I714:L714">
    <cfRule type="expression" dxfId="6451" priority="6461">
      <formula>$A714="Loss"</formula>
    </cfRule>
    <cfRule type="expression" dxfId="6450" priority="6462">
      <formula>$A714="Profit"</formula>
    </cfRule>
  </conditionalFormatting>
  <conditionalFormatting sqref="F714:G714 I714:L714">
    <cfRule type="expression" dxfId="6449" priority="6459">
      <formula>$A714="Loss"</formula>
    </cfRule>
    <cfRule type="expression" dxfId="6448" priority="6460">
      <formula>$A714="Profit"</formula>
    </cfRule>
  </conditionalFormatting>
  <conditionalFormatting sqref="H714">
    <cfRule type="expression" dxfId="6447" priority="6457">
      <formula>$A714="Loss"</formula>
    </cfRule>
    <cfRule type="expression" dxfId="6446" priority="6458">
      <formula>$A714="Profit"</formula>
    </cfRule>
  </conditionalFormatting>
  <conditionalFormatting sqref="H715">
    <cfRule type="expression" dxfId="6445" priority="6455">
      <formula>$A715="Loss"</formula>
    </cfRule>
    <cfRule type="expression" dxfId="6444" priority="6456">
      <formula>$A715="Profit"</formula>
    </cfRule>
  </conditionalFormatting>
  <conditionalFormatting sqref="H715">
    <cfRule type="expression" dxfId="6443" priority="6453">
      <formula>$A715="Loss"</formula>
    </cfRule>
    <cfRule type="expression" dxfId="6442" priority="6454">
      <formula>$A715="Profit"</formula>
    </cfRule>
  </conditionalFormatting>
  <conditionalFormatting sqref="I714:L714">
    <cfRule type="expression" dxfId="6441" priority="6451">
      <formula>$A714="Loss"</formula>
    </cfRule>
    <cfRule type="expression" dxfId="6440" priority="6452">
      <formula>$A714="Profit"</formula>
    </cfRule>
  </conditionalFormatting>
  <conditionalFormatting sqref="H714">
    <cfRule type="expression" dxfId="6439" priority="6449">
      <formula>$A714="Loss"</formula>
    </cfRule>
    <cfRule type="expression" dxfId="6438" priority="6450">
      <formula>$A714="Profit"</formula>
    </cfRule>
  </conditionalFormatting>
  <conditionalFormatting sqref="H714">
    <cfRule type="expression" dxfId="6437" priority="6447">
      <formula>$A714="Loss"</formula>
    </cfRule>
    <cfRule type="expression" dxfId="6436" priority="6448">
      <formula>$A714="Profit"</formula>
    </cfRule>
  </conditionalFormatting>
  <conditionalFormatting sqref="H714">
    <cfRule type="expression" dxfId="6435" priority="6445">
      <formula>$A714="Loss"</formula>
    </cfRule>
    <cfRule type="expression" dxfId="6434" priority="6446">
      <formula>$A714="Profit"</formula>
    </cfRule>
  </conditionalFormatting>
  <conditionalFormatting sqref="H714">
    <cfRule type="expression" dxfId="6433" priority="6443">
      <formula>$A714="Loss"</formula>
    </cfRule>
    <cfRule type="expression" dxfId="6432" priority="6444">
      <formula>$A714="Profit"</formula>
    </cfRule>
  </conditionalFormatting>
  <conditionalFormatting sqref="H714">
    <cfRule type="expression" dxfId="6431" priority="6441">
      <formula>$A714="Loss"</formula>
    </cfRule>
    <cfRule type="expression" dxfId="6430" priority="6442">
      <formula>$A714="Profit"</formula>
    </cfRule>
  </conditionalFormatting>
  <conditionalFormatting sqref="H714">
    <cfRule type="expression" dxfId="6429" priority="6439">
      <formula>$A714="Loss"</formula>
    </cfRule>
    <cfRule type="expression" dxfId="6428" priority="6440">
      <formula>$A714="Profit"</formula>
    </cfRule>
  </conditionalFormatting>
  <conditionalFormatting sqref="F714:G714 I714:L714">
    <cfRule type="expression" dxfId="6427" priority="6437">
      <formula>$A714="Loss"</formula>
    </cfRule>
    <cfRule type="expression" dxfId="6426" priority="6438">
      <formula>$A714="Profit"</formula>
    </cfRule>
  </conditionalFormatting>
  <conditionalFormatting sqref="H714">
    <cfRule type="expression" dxfId="6425" priority="6435">
      <formula>$A714="Loss"</formula>
    </cfRule>
    <cfRule type="expression" dxfId="6424" priority="6436">
      <formula>$A714="Profit"</formula>
    </cfRule>
  </conditionalFormatting>
  <conditionalFormatting sqref="H714">
    <cfRule type="expression" dxfId="6423" priority="6433">
      <formula>$A714="Loss"</formula>
    </cfRule>
    <cfRule type="expression" dxfId="6422" priority="6434">
      <formula>$A714="Profit"</formula>
    </cfRule>
  </conditionalFormatting>
  <conditionalFormatting sqref="F722:G722">
    <cfRule type="expression" dxfId="6421" priority="6431">
      <formula>$A722="Loss"</formula>
    </cfRule>
    <cfRule type="expression" dxfId="6420" priority="6432">
      <formula>$A722="Profit"</formula>
    </cfRule>
  </conditionalFormatting>
  <conditionalFormatting sqref="H722">
    <cfRule type="expression" dxfId="6419" priority="6429">
      <formula>$A722="Loss"</formula>
    </cfRule>
    <cfRule type="expression" dxfId="6418" priority="6430">
      <formula>$A722="Profit"</formula>
    </cfRule>
  </conditionalFormatting>
  <conditionalFormatting sqref="H722">
    <cfRule type="expression" dxfId="6417" priority="6427">
      <formula>$A722="Loss"</formula>
    </cfRule>
    <cfRule type="expression" dxfId="6416" priority="6428">
      <formula>$A722="Profit"</formula>
    </cfRule>
  </conditionalFormatting>
  <conditionalFormatting sqref="F722:H722">
    <cfRule type="expression" dxfId="6415" priority="6425">
      <formula>$A722="Loss"</formula>
    </cfRule>
    <cfRule type="expression" dxfId="6414" priority="6426">
      <formula>$A722="Profit"</formula>
    </cfRule>
  </conditionalFormatting>
  <conditionalFormatting sqref="F722:H722">
    <cfRule type="expression" dxfId="6413" priority="6423">
      <formula>$A722="Loss"</formula>
    </cfRule>
    <cfRule type="expression" dxfId="6412" priority="6424">
      <formula>$A722="Profit"</formula>
    </cfRule>
  </conditionalFormatting>
  <conditionalFormatting sqref="F722:H722">
    <cfRule type="expression" dxfId="6411" priority="6421">
      <formula>$A722="Loss"</formula>
    </cfRule>
    <cfRule type="expression" dxfId="6410" priority="6422">
      <formula>$A722="Profit"</formula>
    </cfRule>
  </conditionalFormatting>
  <conditionalFormatting sqref="F722:H722">
    <cfRule type="expression" dxfId="6409" priority="6419">
      <formula>$A722="Loss"</formula>
    </cfRule>
    <cfRule type="expression" dxfId="6408" priority="6420">
      <formula>$A722="Profit"</formula>
    </cfRule>
  </conditionalFormatting>
  <conditionalFormatting sqref="F722:H722">
    <cfRule type="expression" dxfId="6407" priority="6417">
      <formula>$A722="Loss"</formula>
    </cfRule>
    <cfRule type="expression" dxfId="6406" priority="6418">
      <formula>$A722="Profit"</formula>
    </cfRule>
  </conditionalFormatting>
  <conditionalFormatting sqref="F722:H722">
    <cfRule type="expression" dxfId="6405" priority="6415">
      <formula>$A722="Loss"</formula>
    </cfRule>
    <cfRule type="expression" dxfId="6404" priority="6416">
      <formula>$A722="Profit"</formula>
    </cfRule>
  </conditionalFormatting>
  <conditionalFormatting sqref="F722:H722">
    <cfRule type="expression" dxfId="6403" priority="6413">
      <formula>$A722="Loss"</formula>
    </cfRule>
    <cfRule type="expression" dxfId="6402" priority="6414">
      <formula>$A722="Profit"</formula>
    </cfRule>
  </conditionalFormatting>
  <conditionalFormatting sqref="F722:H722">
    <cfRule type="expression" dxfId="6401" priority="6411">
      <formula>$A722="Loss"</formula>
    </cfRule>
    <cfRule type="expression" dxfId="6400" priority="6412">
      <formula>$A722="Profit"</formula>
    </cfRule>
  </conditionalFormatting>
  <conditionalFormatting sqref="F722:H722">
    <cfRule type="expression" dxfId="6399" priority="6409">
      <formula>$A722="Loss"</formula>
    </cfRule>
    <cfRule type="expression" dxfId="6398" priority="6410">
      <formula>$A722="Profit"</formula>
    </cfRule>
  </conditionalFormatting>
  <conditionalFormatting sqref="F722:H722">
    <cfRule type="expression" dxfId="6397" priority="6407">
      <formula>$A722="Loss"</formula>
    </cfRule>
    <cfRule type="expression" dxfId="6396" priority="6408">
      <formula>$A722="Profit"</formula>
    </cfRule>
  </conditionalFormatting>
  <conditionalFormatting sqref="F722:H722">
    <cfRule type="expression" dxfId="6395" priority="6405">
      <formula>$A722="Loss"</formula>
    </cfRule>
    <cfRule type="expression" dxfId="6394" priority="6406">
      <formula>$A722="Profit"</formula>
    </cfRule>
  </conditionalFormatting>
  <conditionalFormatting sqref="F722:H722">
    <cfRule type="expression" dxfId="6393" priority="6403">
      <formula>$A722="Loss"</formula>
    </cfRule>
    <cfRule type="expression" dxfId="6392" priority="6404">
      <formula>$A722="Profit"</formula>
    </cfRule>
  </conditionalFormatting>
  <conditionalFormatting sqref="F722:H722">
    <cfRule type="expression" dxfId="6391" priority="6401">
      <formula>$A722="Loss"</formula>
    </cfRule>
    <cfRule type="expression" dxfId="6390" priority="6402">
      <formula>$A722="Profit"</formula>
    </cfRule>
  </conditionalFormatting>
  <conditionalFormatting sqref="F722:H722">
    <cfRule type="expression" dxfId="6389" priority="6399">
      <formula>$A722="Loss"</formula>
    </cfRule>
    <cfRule type="expression" dxfId="6388" priority="6400">
      <formula>$A722="Profit"</formula>
    </cfRule>
  </conditionalFormatting>
  <conditionalFormatting sqref="F722:H722">
    <cfRule type="expression" dxfId="6387" priority="6397">
      <formula>$A722="Loss"</formula>
    </cfRule>
    <cfRule type="expression" dxfId="6386" priority="6398">
      <formula>$A722="Profit"</formula>
    </cfRule>
  </conditionalFormatting>
  <conditionalFormatting sqref="F722:H722">
    <cfRule type="expression" dxfId="6385" priority="6395">
      <formula>$A722="Loss"</formula>
    </cfRule>
    <cfRule type="expression" dxfId="6384" priority="6396">
      <formula>$A722="Profit"</formula>
    </cfRule>
  </conditionalFormatting>
  <conditionalFormatting sqref="F722:H722">
    <cfRule type="expression" dxfId="6383" priority="6393">
      <formula>$A722="Loss"</formula>
    </cfRule>
    <cfRule type="expression" dxfId="6382" priority="6394">
      <formula>$A722="Profit"</formula>
    </cfRule>
  </conditionalFormatting>
  <conditionalFormatting sqref="H722">
    <cfRule type="expression" dxfId="6381" priority="6391">
      <formula>$A722="Loss"</formula>
    </cfRule>
    <cfRule type="expression" dxfId="6380" priority="6392">
      <formula>$A722="Profit"</formula>
    </cfRule>
  </conditionalFormatting>
  <conditionalFormatting sqref="H722">
    <cfRule type="expression" dxfId="6379" priority="6389">
      <formula>$A722="Loss"</formula>
    </cfRule>
    <cfRule type="expression" dxfId="6378" priority="6390">
      <formula>$A722="Profit"</formula>
    </cfRule>
  </conditionalFormatting>
  <conditionalFormatting sqref="H722">
    <cfRule type="expression" dxfId="6377" priority="6387">
      <formula>$A722="Loss"</formula>
    </cfRule>
    <cfRule type="expression" dxfId="6376" priority="6388">
      <formula>$A722="Profit"</formula>
    </cfRule>
  </conditionalFormatting>
  <conditionalFormatting sqref="H722">
    <cfRule type="expression" dxfId="6375" priority="6385">
      <formula>$A722="Loss"</formula>
    </cfRule>
    <cfRule type="expression" dxfId="6374" priority="6386">
      <formula>$A722="Profit"</formula>
    </cfRule>
  </conditionalFormatting>
  <conditionalFormatting sqref="H722">
    <cfRule type="expression" dxfId="6373" priority="6383">
      <formula>$A722="Loss"</formula>
    </cfRule>
    <cfRule type="expression" dxfId="6372" priority="6384">
      <formula>$A722="Profit"</formula>
    </cfRule>
  </conditionalFormatting>
  <conditionalFormatting sqref="H722">
    <cfRule type="expression" dxfId="6371" priority="6381">
      <formula>$A722="Loss"</formula>
    </cfRule>
    <cfRule type="expression" dxfId="6370" priority="6382">
      <formula>$A722="Profit"</formula>
    </cfRule>
  </conditionalFormatting>
  <conditionalFormatting sqref="H722">
    <cfRule type="expression" dxfId="6369" priority="6379">
      <formula>$A722="Loss"</formula>
    </cfRule>
    <cfRule type="expression" dxfId="6368" priority="6380">
      <formula>$A722="Profit"</formula>
    </cfRule>
  </conditionalFormatting>
  <conditionalFormatting sqref="H722">
    <cfRule type="expression" dxfId="6367" priority="6377">
      <formula>$A722="Loss"</formula>
    </cfRule>
    <cfRule type="expression" dxfId="6366" priority="6378">
      <formula>$A722="Profit"</formula>
    </cfRule>
  </conditionalFormatting>
  <conditionalFormatting sqref="F722:G722">
    <cfRule type="expression" dxfId="6365" priority="6375">
      <formula>$A722="Loss"</formula>
    </cfRule>
    <cfRule type="expression" dxfId="6364" priority="6376">
      <formula>$A722="Profit"</formula>
    </cfRule>
  </conditionalFormatting>
  <conditionalFormatting sqref="F722:G722">
    <cfRule type="expression" dxfId="6363" priority="6373">
      <formula>$A722="Loss"</formula>
    </cfRule>
    <cfRule type="expression" dxfId="6362" priority="6374">
      <formula>$A722="Profit"</formula>
    </cfRule>
  </conditionalFormatting>
  <conditionalFormatting sqref="F722:G722">
    <cfRule type="expression" dxfId="6361" priority="6371">
      <formula>$A722="Loss"</formula>
    </cfRule>
    <cfRule type="expression" dxfId="6360" priority="6372">
      <formula>$A722="Profit"</formula>
    </cfRule>
  </conditionalFormatting>
  <conditionalFormatting sqref="H722">
    <cfRule type="expression" dxfId="6359" priority="6369">
      <formula>$A722="Loss"</formula>
    </cfRule>
    <cfRule type="expression" dxfId="6358" priority="6370">
      <formula>$A722="Profit"</formula>
    </cfRule>
  </conditionalFormatting>
  <conditionalFormatting sqref="H722">
    <cfRule type="expression" dxfId="6357" priority="6367">
      <formula>$A722="Loss"</formula>
    </cfRule>
    <cfRule type="expression" dxfId="6356" priority="6368">
      <formula>$A722="Profit"</formula>
    </cfRule>
  </conditionalFormatting>
  <conditionalFormatting sqref="H722">
    <cfRule type="expression" dxfId="6355" priority="6365">
      <formula>$A722="Loss"</formula>
    </cfRule>
    <cfRule type="expression" dxfId="6354" priority="6366">
      <formula>$A722="Profit"</formula>
    </cfRule>
  </conditionalFormatting>
  <conditionalFormatting sqref="H722">
    <cfRule type="expression" dxfId="6353" priority="6363">
      <formula>$A722="Loss"</formula>
    </cfRule>
    <cfRule type="expression" dxfId="6352" priority="6364">
      <formula>$A722="Profit"</formula>
    </cfRule>
  </conditionalFormatting>
  <conditionalFormatting sqref="H722">
    <cfRule type="expression" dxfId="6351" priority="6361">
      <formula>$A722="Loss"</formula>
    </cfRule>
    <cfRule type="expression" dxfId="6350" priority="6362">
      <formula>$A722="Profit"</formula>
    </cfRule>
  </conditionalFormatting>
  <conditionalFormatting sqref="H722">
    <cfRule type="expression" dxfId="6349" priority="6359">
      <formula>$A722="Loss"</formula>
    </cfRule>
    <cfRule type="expression" dxfId="6348" priority="6360">
      <formula>$A722="Profit"</formula>
    </cfRule>
  </conditionalFormatting>
  <conditionalFormatting sqref="H722">
    <cfRule type="expression" dxfId="6347" priority="6357">
      <formula>$A722="Loss"</formula>
    </cfRule>
    <cfRule type="expression" dxfId="6346" priority="6358">
      <formula>$A722="Profit"</formula>
    </cfRule>
  </conditionalFormatting>
  <conditionalFormatting sqref="H722">
    <cfRule type="expression" dxfId="6345" priority="6355">
      <formula>$A722="Loss"</formula>
    </cfRule>
    <cfRule type="expression" dxfId="6344" priority="6356">
      <formula>$A722="Profit"</formula>
    </cfRule>
  </conditionalFormatting>
  <conditionalFormatting sqref="H722">
    <cfRule type="expression" dxfId="6343" priority="6353">
      <formula>$A722="Loss"</formula>
    </cfRule>
    <cfRule type="expression" dxfId="6342" priority="6354">
      <formula>$A722="Profit"</formula>
    </cfRule>
  </conditionalFormatting>
  <conditionalFormatting sqref="F722:G722">
    <cfRule type="expression" dxfId="6341" priority="6351">
      <formula>$A722="Loss"</formula>
    </cfRule>
    <cfRule type="expression" dxfId="6340" priority="6352">
      <formula>$A722="Profit"</formula>
    </cfRule>
  </conditionalFormatting>
  <conditionalFormatting sqref="F722:G722">
    <cfRule type="expression" dxfId="6339" priority="6349">
      <formula>$A722="Loss"</formula>
    </cfRule>
    <cfRule type="expression" dxfId="6338" priority="6350">
      <formula>$A722="Profit"</formula>
    </cfRule>
  </conditionalFormatting>
  <conditionalFormatting sqref="F722:G722">
    <cfRule type="expression" dxfId="6337" priority="6347">
      <formula>$A722="Loss"</formula>
    </cfRule>
    <cfRule type="expression" dxfId="6336" priority="6348">
      <formula>$A722="Profit"</formula>
    </cfRule>
  </conditionalFormatting>
  <conditionalFormatting sqref="H722">
    <cfRule type="expression" dxfId="6335" priority="6345">
      <formula>$A722="Loss"</formula>
    </cfRule>
    <cfRule type="expression" dxfId="6334" priority="6346">
      <formula>$A722="Profit"</formula>
    </cfRule>
  </conditionalFormatting>
  <conditionalFormatting sqref="H722">
    <cfRule type="expression" dxfId="6333" priority="6343">
      <formula>$A722="Loss"</formula>
    </cfRule>
    <cfRule type="expression" dxfId="6332" priority="6344">
      <formula>$A722="Profit"</formula>
    </cfRule>
  </conditionalFormatting>
  <conditionalFormatting sqref="H722">
    <cfRule type="expression" dxfId="6331" priority="6341">
      <formula>$A722="Loss"</formula>
    </cfRule>
    <cfRule type="expression" dxfId="6330" priority="6342">
      <formula>$A722="Profit"</formula>
    </cfRule>
  </conditionalFormatting>
  <conditionalFormatting sqref="H722">
    <cfRule type="expression" dxfId="6329" priority="6339">
      <formula>$A722="Loss"</formula>
    </cfRule>
    <cfRule type="expression" dxfId="6328" priority="6340">
      <formula>$A722="Profit"</formula>
    </cfRule>
  </conditionalFormatting>
  <conditionalFormatting sqref="H722">
    <cfRule type="expression" dxfId="6327" priority="6337">
      <formula>$A722="Loss"</formula>
    </cfRule>
    <cfRule type="expression" dxfId="6326" priority="6338">
      <formula>$A722="Profit"</formula>
    </cfRule>
  </conditionalFormatting>
  <conditionalFormatting sqref="H722">
    <cfRule type="expression" dxfId="6325" priority="6335">
      <formula>$A722="Loss"</formula>
    </cfRule>
    <cfRule type="expression" dxfId="6324" priority="6336">
      <formula>$A722="Profit"</formula>
    </cfRule>
  </conditionalFormatting>
  <conditionalFormatting sqref="H722">
    <cfRule type="expression" dxfId="6323" priority="6333">
      <formula>$A722="Loss"</formula>
    </cfRule>
    <cfRule type="expression" dxfId="6322" priority="6334">
      <formula>$A722="Profit"</formula>
    </cfRule>
  </conditionalFormatting>
  <conditionalFormatting sqref="F722:G722">
    <cfRule type="expression" dxfId="6321" priority="6331">
      <formula>$A722="Loss"</formula>
    </cfRule>
    <cfRule type="expression" dxfId="6320" priority="6332">
      <formula>$A722="Profit"</formula>
    </cfRule>
  </conditionalFormatting>
  <conditionalFormatting sqref="H722">
    <cfRule type="expression" dxfId="6319" priority="6329">
      <formula>$A722="Loss"</formula>
    </cfRule>
    <cfRule type="expression" dxfId="6318" priority="6330">
      <formula>$A722="Profit"</formula>
    </cfRule>
  </conditionalFormatting>
  <conditionalFormatting sqref="H722">
    <cfRule type="expression" dxfId="6317" priority="6327">
      <formula>$A722="Loss"</formula>
    </cfRule>
    <cfRule type="expression" dxfId="6316" priority="6328">
      <formula>$A722="Profit"</formula>
    </cfRule>
  </conditionalFormatting>
  <conditionalFormatting sqref="F722:G722">
    <cfRule type="expression" dxfId="6315" priority="6325">
      <formula>$A722="Loss"</formula>
    </cfRule>
    <cfRule type="expression" dxfId="6314" priority="6326">
      <formula>$A722="Profit"</formula>
    </cfRule>
  </conditionalFormatting>
  <conditionalFormatting sqref="H722">
    <cfRule type="expression" dxfId="6313" priority="6323">
      <formula>$A722="Loss"</formula>
    </cfRule>
    <cfRule type="expression" dxfId="6312" priority="6324">
      <formula>$A722="Profit"</formula>
    </cfRule>
  </conditionalFormatting>
  <conditionalFormatting sqref="H722">
    <cfRule type="expression" dxfId="6311" priority="6321">
      <formula>$A722="Loss"</formula>
    </cfRule>
    <cfRule type="expression" dxfId="6310" priority="6322">
      <formula>$A722="Profit"</formula>
    </cfRule>
  </conditionalFormatting>
  <conditionalFormatting sqref="F722:H722">
    <cfRule type="expression" dxfId="6309" priority="6319">
      <formula>$A722="Loss"</formula>
    </cfRule>
    <cfRule type="expression" dxfId="6308" priority="6320">
      <formula>$A722="Profit"</formula>
    </cfRule>
  </conditionalFormatting>
  <conditionalFormatting sqref="F722:H722">
    <cfRule type="expression" dxfId="6307" priority="6317">
      <formula>$A722="Loss"</formula>
    </cfRule>
    <cfRule type="expression" dxfId="6306" priority="6318">
      <formula>$A722="Profit"</formula>
    </cfRule>
  </conditionalFormatting>
  <conditionalFormatting sqref="F722:H722">
    <cfRule type="expression" dxfId="6305" priority="6315">
      <formula>$A722="Loss"</formula>
    </cfRule>
    <cfRule type="expression" dxfId="6304" priority="6316">
      <formula>$A722="Profit"</formula>
    </cfRule>
  </conditionalFormatting>
  <conditionalFormatting sqref="F722:H722">
    <cfRule type="expression" dxfId="6303" priority="6313">
      <formula>$A722="Loss"</formula>
    </cfRule>
    <cfRule type="expression" dxfId="6302" priority="6314">
      <formula>$A722="Profit"</formula>
    </cfRule>
  </conditionalFormatting>
  <conditionalFormatting sqref="F722:H722">
    <cfRule type="expression" dxfId="6301" priority="6311">
      <formula>$A722="Loss"</formula>
    </cfRule>
    <cfRule type="expression" dxfId="6300" priority="6312">
      <formula>$A722="Profit"</formula>
    </cfRule>
  </conditionalFormatting>
  <conditionalFormatting sqref="F722:H722">
    <cfRule type="expression" dxfId="6299" priority="6309">
      <formula>$A722="Loss"</formula>
    </cfRule>
    <cfRule type="expression" dxfId="6298" priority="6310">
      <formula>$A722="Profit"</formula>
    </cfRule>
  </conditionalFormatting>
  <conditionalFormatting sqref="F722:H722">
    <cfRule type="expression" dxfId="6297" priority="6307">
      <formula>$A722="Loss"</formula>
    </cfRule>
    <cfRule type="expression" dxfId="6296" priority="6308">
      <formula>$A722="Profit"</formula>
    </cfRule>
  </conditionalFormatting>
  <conditionalFormatting sqref="F722:H722">
    <cfRule type="expression" dxfId="6295" priority="6305">
      <formula>$A722="Loss"</formula>
    </cfRule>
    <cfRule type="expression" dxfId="6294" priority="6306">
      <formula>$A722="Profit"</formula>
    </cfRule>
  </conditionalFormatting>
  <conditionalFormatting sqref="F722:H722">
    <cfRule type="expression" dxfId="6293" priority="6303">
      <formula>$A722="Loss"</formula>
    </cfRule>
    <cfRule type="expression" dxfId="6292" priority="6304">
      <formula>$A722="Profit"</formula>
    </cfRule>
  </conditionalFormatting>
  <conditionalFormatting sqref="F722:H722">
    <cfRule type="expression" dxfId="6291" priority="6301">
      <formula>$A722="Loss"</formula>
    </cfRule>
    <cfRule type="expression" dxfId="6290" priority="6302">
      <formula>$A722="Profit"</formula>
    </cfRule>
  </conditionalFormatting>
  <conditionalFormatting sqref="F722:H722">
    <cfRule type="expression" dxfId="6289" priority="6299">
      <formula>$A722="Loss"</formula>
    </cfRule>
    <cfRule type="expression" dxfId="6288" priority="6300">
      <formula>$A722="Profit"</formula>
    </cfRule>
  </conditionalFormatting>
  <conditionalFormatting sqref="F722:H722">
    <cfRule type="expression" dxfId="6287" priority="6297">
      <formula>$A722="Loss"</formula>
    </cfRule>
    <cfRule type="expression" dxfId="6286" priority="6298">
      <formula>$A722="Profit"</formula>
    </cfRule>
  </conditionalFormatting>
  <conditionalFormatting sqref="F722:H722">
    <cfRule type="expression" dxfId="6285" priority="6295">
      <formula>$A722="Loss"</formula>
    </cfRule>
    <cfRule type="expression" dxfId="6284" priority="6296">
      <formula>$A722="Profit"</formula>
    </cfRule>
  </conditionalFormatting>
  <conditionalFormatting sqref="F722:H722">
    <cfRule type="expression" dxfId="6283" priority="6293">
      <formula>$A722="Loss"</formula>
    </cfRule>
    <cfRule type="expression" dxfId="6282" priority="6294">
      <formula>$A722="Profit"</formula>
    </cfRule>
  </conditionalFormatting>
  <conditionalFormatting sqref="F722:H722">
    <cfRule type="expression" dxfId="6281" priority="6291">
      <formula>$A722="Loss"</formula>
    </cfRule>
    <cfRule type="expression" dxfId="6280" priority="6292">
      <formula>$A722="Profit"</formula>
    </cfRule>
  </conditionalFormatting>
  <conditionalFormatting sqref="F722:H722">
    <cfRule type="expression" dxfId="6279" priority="6289">
      <formula>$A722="Loss"</formula>
    </cfRule>
    <cfRule type="expression" dxfId="6278" priority="6290">
      <formula>$A722="Profit"</formula>
    </cfRule>
  </conditionalFormatting>
  <conditionalFormatting sqref="F722:H722">
    <cfRule type="expression" dxfId="6277" priority="6287">
      <formula>$A722="Loss"</formula>
    </cfRule>
    <cfRule type="expression" dxfId="6276" priority="6288">
      <formula>$A722="Profit"</formula>
    </cfRule>
  </conditionalFormatting>
  <conditionalFormatting sqref="H722">
    <cfRule type="expression" dxfId="6275" priority="6285">
      <formula>$A722="Loss"</formula>
    </cfRule>
    <cfRule type="expression" dxfId="6274" priority="6286">
      <formula>$A722="Profit"</formula>
    </cfRule>
  </conditionalFormatting>
  <conditionalFormatting sqref="H722">
    <cfRule type="expression" dxfId="6273" priority="6283">
      <formula>$A722="Loss"</formula>
    </cfRule>
    <cfRule type="expression" dxfId="6272" priority="6284">
      <formula>$A722="Profit"</formula>
    </cfRule>
  </conditionalFormatting>
  <conditionalFormatting sqref="H722">
    <cfRule type="expression" dxfId="6271" priority="6281">
      <formula>$A722="Loss"</formula>
    </cfRule>
    <cfRule type="expression" dxfId="6270" priority="6282">
      <formula>$A722="Profit"</formula>
    </cfRule>
  </conditionalFormatting>
  <conditionalFormatting sqref="H722">
    <cfRule type="expression" dxfId="6269" priority="6279">
      <formula>$A722="Loss"</formula>
    </cfRule>
    <cfRule type="expression" dxfId="6268" priority="6280">
      <formula>$A722="Profit"</formula>
    </cfRule>
  </conditionalFormatting>
  <conditionalFormatting sqref="H722">
    <cfRule type="expression" dxfId="6267" priority="6277">
      <formula>$A722="Loss"</formula>
    </cfRule>
    <cfRule type="expression" dxfId="6266" priority="6278">
      <formula>$A722="Profit"</formula>
    </cfRule>
  </conditionalFormatting>
  <conditionalFormatting sqref="H722">
    <cfRule type="expression" dxfId="6265" priority="6275">
      <formula>$A722="Loss"</formula>
    </cfRule>
    <cfRule type="expression" dxfId="6264" priority="6276">
      <formula>$A722="Profit"</formula>
    </cfRule>
  </conditionalFormatting>
  <conditionalFormatting sqref="H722">
    <cfRule type="expression" dxfId="6263" priority="6273">
      <formula>$A722="Loss"</formula>
    </cfRule>
    <cfRule type="expression" dxfId="6262" priority="6274">
      <formula>$A722="Profit"</formula>
    </cfRule>
  </conditionalFormatting>
  <conditionalFormatting sqref="H722">
    <cfRule type="expression" dxfId="6261" priority="6271">
      <formula>$A722="Loss"</formula>
    </cfRule>
    <cfRule type="expression" dxfId="6260" priority="6272">
      <formula>$A722="Profit"</formula>
    </cfRule>
  </conditionalFormatting>
  <conditionalFormatting sqref="F722:G722">
    <cfRule type="expression" dxfId="6259" priority="6269">
      <formula>$A722="Loss"</formula>
    </cfRule>
    <cfRule type="expression" dxfId="6258" priority="6270">
      <formula>$A722="Profit"</formula>
    </cfRule>
  </conditionalFormatting>
  <conditionalFormatting sqref="F722:G722">
    <cfRule type="expression" dxfId="6257" priority="6267">
      <formula>$A722="Loss"</formula>
    </cfRule>
    <cfRule type="expression" dxfId="6256" priority="6268">
      <formula>$A722="Profit"</formula>
    </cfRule>
  </conditionalFormatting>
  <conditionalFormatting sqref="F722:G722">
    <cfRule type="expression" dxfId="6255" priority="6265">
      <formula>$A722="Loss"</formula>
    </cfRule>
    <cfRule type="expression" dxfId="6254" priority="6266">
      <formula>$A722="Profit"</formula>
    </cfRule>
  </conditionalFormatting>
  <conditionalFormatting sqref="H722">
    <cfRule type="expression" dxfId="6253" priority="6263">
      <formula>$A722="Loss"</formula>
    </cfRule>
    <cfRule type="expression" dxfId="6252" priority="6264">
      <formula>$A722="Profit"</formula>
    </cfRule>
  </conditionalFormatting>
  <conditionalFormatting sqref="F722:G722 I722:M722 M723">
    <cfRule type="expression" dxfId="6251" priority="6261">
      <formula>$A722="Loss"</formula>
    </cfRule>
    <cfRule type="expression" dxfId="6250" priority="6262">
      <formula>$A722="Profit"</formula>
    </cfRule>
  </conditionalFormatting>
  <conditionalFormatting sqref="F721:M721">
    <cfRule type="expression" dxfId="6249" priority="6259">
      <formula>$A721="Loss"</formula>
    </cfRule>
    <cfRule type="expression" dxfId="6248" priority="6260">
      <formula>$A721="Profit"</formula>
    </cfRule>
  </conditionalFormatting>
  <conditionalFormatting sqref="F723:G723 I723:M723">
    <cfRule type="expression" dxfId="6247" priority="6257">
      <formula>$A723="Loss"</formula>
    </cfRule>
    <cfRule type="expression" dxfId="6246" priority="6258">
      <formula>$A723="Profit"</formula>
    </cfRule>
  </conditionalFormatting>
  <conditionalFormatting sqref="F720:M720">
    <cfRule type="expression" dxfId="6245" priority="6255">
      <formula>$A720="Loss"</formula>
    </cfRule>
    <cfRule type="expression" dxfId="6244" priority="6256">
      <formula>$A720="Profit"</formula>
    </cfRule>
  </conditionalFormatting>
  <conditionalFormatting sqref="F721:M721">
    <cfRule type="expression" dxfId="6243" priority="6253">
      <formula>$A721="Loss"</formula>
    </cfRule>
    <cfRule type="expression" dxfId="6242" priority="6254">
      <formula>$A721="Profit"</formula>
    </cfRule>
  </conditionalFormatting>
  <conditionalFormatting sqref="F722:G722 I722:M722 M723">
    <cfRule type="expression" dxfId="6241" priority="6251">
      <formula>$A722="Loss"</formula>
    </cfRule>
    <cfRule type="expression" dxfId="6240" priority="6252">
      <formula>$A722="Profit"</formula>
    </cfRule>
  </conditionalFormatting>
  <conditionalFormatting sqref="F721:M721">
    <cfRule type="expression" dxfId="6239" priority="6249">
      <formula>$A721="Loss"</formula>
    </cfRule>
    <cfRule type="expression" dxfId="6238" priority="6250">
      <formula>$A721="Profit"</formula>
    </cfRule>
  </conditionalFormatting>
  <conditionalFormatting sqref="F720:M720">
    <cfRule type="expression" dxfId="6237" priority="6247">
      <formula>$A720="Loss"</formula>
    </cfRule>
    <cfRule type="expression" dxfId="6236" priority="6248">
      <formula>$A720="Profit"</formula>
    </cfRule>
  </conditionalFormatting>
  <conditionalFormatting sqref="F722:G722 I722:M722 M723">
    <cfRule type="expression" dxfId="6235" priority="6245">
      <formula>$A722="Loss"</formula>
    </cfRule>
    <cfRule type="expression" dxfId="6234" priority="6246">
      <formula>$A722="Profit"</formula>
    </cfRule>
  </conditionalFormatting>
  <conditionalFormatting sqref="F721:M721">
    <cfRule type="expression" dxfId="6233" priority="6243">
      <formula>$A721="Loss"</formula>
    </cfRule>
    <cfRule type="expression" dxfId="6232" priority="6244">
      <formula>$A721="Profit"</formula>
    </cfRule>
  </conditionalFormatting>
  <conditionalFormatting sqref="F720:M720">
    <cfRule type="expression" dxfId="6231" priority="6241">
      <formula>$A720="Loss"</formula>
    </cfRule>
    <cfRule type="expression" dxfId="6230" priority="6242">
      <formula>$A720="Profit"</formula>
    </cfRule>
  </conditionalFormatting>
  <conditionalFormatting sqref="F720:M720">
    <cfRule type="expression" dxfId="6229" priority="6239">
      <formula>$A720="Loss"</formula>
    </cfRule>
    <cfRule type="expression" dxfId="6228" priority="6240">
      <formula>$A720="Profit"</formula>
    </cfRule>
  </conditionalFormatting>
  <conditionalFormatting sqref="F721:M721">
    <cfRule type="expression" dxfId="6227" priority="6237">
      <formula>$A721="Loss"</formula>
    </cfRule>
    <cfRule type="expression" dxfId="6226" priority="6238">
      <formula>$A721="Profit"</formula>
    </cfRule>
  </conditionalFormatting>
  <conditionalFormatting sqref="F720:M720">
    <cfRule type="expression" dxfId="6225" priority="6235">
      <formula>$A720="Loss"</formula>
    </cfRule>
    <cfRule type="expression" dxfId="6224" priority="6236">
      <formula>$A720="Profit"</formula>
    </cfRule>
  </conditionalFormatting>
  <conditionalFormatting sqref="F721:M721">
    <cfRule type="expression" dxfId="6223" priority="6233">
      <formula>$A721="Loss"</formula>
    </cfRule>
    <cfRule type="expression" dxfId="6222" priority="6234">
      <formula>$A721="Profit"</formula>
    </cfRule>
  </conditionalFormatting>
  <conditionalFormatting sqref="F720:M720">
    <cfRule type="expression" dxfId="6221" priority="6231">
      <formula>$A720="Loss"</formula>
    </cfRule>
    <cfRule type="expression" dxfId="6220" priority="6232">
      <formula>$A720="Profit"</formula>
    </cfRule>
  </conditionalFormatting>
  <conditionalFormatting sqref="F720:M720">
    <cfRule type="expression" dxfId="6219" priority="6229">
      <formula>$A720="Loss"</formula>
    </cfRule>
    <cfRule type="expression" dxfId="6218" priority="6230">
      <formula>$A720="Profit"</formula>
    </cfRule>
  </conditionalFormatting>
  <conditionalFormatting sqref="F720:M720">
    <cfRule type="expression" dxfId="6217" priority="6227">
      <formula>$A720="Loss"</formula>
    </cfRule>
    <cfRule type="expression" dxfId="6216" priority="6228">
      <formula>$A720="Profit"</formula>
    </cfRule>
  </conditionalFormatting>
  <conditionalFormatting sqref="F720:M720">
    <cfRule type="expression" dxfId="6215" priority="6225">
      <formula>$A720="Loss"</formula>
    </cfRule>
    <cfRule type="expression" dxfId="6214" priority="6226">
      <formula>$A720="Profit"</formula>
    </cfRule>
  </conditionalFormatting>
  <conditionalFormatting sqref="F720:M720">
    <cfRule type="expression" dxfId="6213" priority="6223">
      <formula>$A720="Loss"</formula>
    </cfRule>
    <cfRule type="expression" dxfId="6212" priority="6224">
      <formula>$A720="Profit"</formula>
    </cfRule>
  </conditionalFormatting>
  <conditionalFormatting sqref="F720:M720">
    <cfRule type="expression" dxfId="6211" priority="6221">
      <formula>$A720="Loss"</formula>
    </cfRule>
    <cfRule type="expression" dxfId="6210" priority="6222">
      <formula>$A720="Profit"</formula>
    </cfRule>
  </conditionalFormatting>
  <conditionalFormatting sqref="F719:L719">
    <cfRule type="expression" dxfId="6209" priority="6219">
      <formula>$A719="Loss"</formula>
    </cfRule>
    <cfRule type="expression" dxfId="6208" priority="6220">
      <formula>$A719="Profit"</formula>
    </cfRule>
  </conditionalFormatting>
  <conditionalFormatting sqref="F719:L719">
    <cfRule type="expression" dxfId="6207" priority="6217">
      <formula>$A719="Loss"</formula>
    </cfRule>
    <cfRule type="expression" dxfId="6206" priority="6218">
      <formula>$A719="Profit"</formula>
    </cfRule>
  </conditionalFormatting>
  <conditionalFormatting sqref="F719:L719">
    <cfRule type="expression" dxfId="6205" priority="6215">
      <formula>$A719="Loss"</formula>
    </cfRule>
    <cfRule type="expression" dxfId="6204" priority="6216">
      <formula>$A719="Profit"</formula>
    </cfRule>
  </conditionalFormatting>
  <conditionalFormatting sqref="F719:L719">
    <cfRule type="expression" dxfId="6203" priority="6213">
      <formula>$A719="Loss"</formula>
    </cfRule>
    <cfRule type="expression" dxfId="6202" priority="6214">
      <formula>$A719="Profit"</formula>
    </cfRule>
  </conditionalFormatting>
  <conditionalFormatting sqref="F719:L719">
    <cfRule type="expression" dxfId="6201" priority="6211">
      <formula>$A719="Loss"</formula>
    </cfRule>
    <cfRule type="expression" dxfId="6200" priority="6212">
      <formula>$A719="Profit"</formula>
    </cfRule>
  </conditionalFormatting>
  <conditionalFormatting sqref="F719:L719">
    <cfRule type="expression" dxfId="6199" priority="6209">
      <formula>$A719="Loss"</formula>
    </cfRule>
    <cfRule type="expression" dxfId="6198" priority="6210">
      <formula>$A719="Profit"</formula>
    </cfRule>
  </conditionalFormatting>
  <conditionalFormatting sqref="F719:L719">
    <cfRule type="expression" dxfId="6197" priority="6207">
      <formula>$A719="Loss"</formula>
    </cfRule>
    <cfRule type="expression" dxfId="6196" priority="6208">
      <formula>$A719="Profit"</formula>
    </cfRule>
  </conditionalFormatting>
  <conditionalFormatting sqref="F719:L719">
    <cfRule type="expression" dxfId="6195" priority="6205">
      <formula>$A719="Loss"</formula>
    </cfRule>
    <cfRule type="expression" dxfId="6194" priority="6206">
      <formula>$A719="Profit"</formula>
    </cfRule>
  </conditionalFormatting>
  <conditionalFormatting sqref="F719:L719">
    <cfRule type="expression" dxfId="6193" priority="6203">
      <formula>$A719="Loss"</formula>
    </cfRule>
    <cfRule type="expression" dxfId="6192" priority="6204">
      <formula>$A719="Profit"</formula>
    </cfRule>
  </conditionalFormatting>
  <conditionalFormatting sqref="F719:L719">
    <cfRule type="expression" dxfId="6191" priority="6201">
      <formula>$A719="Loss"</formula>
    </cfRule>
    <cfRule type="expression" dxfId="6190" priority="6202">
      <formula>$A719="Profit"</formula>
    </cfRule>
  </conditionalFormatting>
  <conditionalFormatting sqref="F719:L719">
    <cfRule type="expression" dxfId="6189" priority="6199">
      <formula>$A719="Loss"</formula>
    </cfRule>
    <cfRule type="expression" dxfId="6188" priority="6200">
      <formula>$A719="Profit"</formula>
    </cfRule>
  </conditionalFormatting>
  <conditionalFormatting sqref="H722">
    <cfRule type="expression" dxfId="6187" priority="6197">
      <formula>$A722="Loss"</formula>
    </cfRule>
    <cfRule type="expression" dxfId="6186" priority="6198">
      <formula>$A722="Profit"</formula>
    </cfRule>
  </conditionalFormatting>
  <conditionalFormatting sqref="H723">
    <cfRule type="expression" dxfId="6185" priority="6195">
      <formula>$A723="Loss"</formula>
    </cfRule>
    <cfRule type="expression" dxfId="6184" priority="6196">
      <formula>$A723="Profit"</formula>
    </cfRule>
  </conditionalFormatting>
  <conditionalFormatting sqref="H724">
    <cfRule type="expression" dxfId="6183" priority="6193">
      <formula>$A724="Loss"</formula>
    </cfRule>
    <cfRule type="expression" dxfId="6182" priority="6194">
      <formula>$A724="Profit"</formula>
    </cfRule>
  </conditionalFormatting>
  <conditionalFormatting sqref="H724">
    <cfRule type="expression" dxfId="6181" priority="6191">
      <formula>$A724="Loss"</formula>
    </cfRule>
    <cfRule type="expression" dxfId="6180" priority="6192">
      <formula>$A724="Profit"</formula>
    </cfRule>
  </conditionalFormatting>
  <conditionalFormatting sqref="H723">
    <cfRule type="expression" dxfId="6179" priority="6189">
      <formula>$A723="Loss"</formula>
    </cfRule>
    <cfRule type="expression" dxfId="6178" priority="6190">
      <formula>$A723="Profit"</formula>
    </cfRule>
  </conditionalFormatting>
  <conditionalFormatting sqref="H724">
    <cfRule type="expression" dxfId="6177" priority="6187">
      <formula>$A724="Loss"</formula>
    </cfRule>
    <cfRule type="expression" dxfId="6176" priority="6188">
      <formula>$A724="Profit"</formula>
    </cfRule>
  </conditionalFormatting>
  <conditionalFormatting sqref="H724">
    <cfRule type="expression" dxfId="6175" priority="6185">
      <formula>$A724="Loss"</formula>
    </cfRule>
    <cfRule type="expression" dxfId="6174" priority="6186">
      <formula>$A724="Profit"</formula>
    </cfRule>
  </conditionalFormatting>
  <conditionalFormatting sqref="H724">
    <cfRule type="expression" dxfId="6173" priority="6183">
      <formula>$A724="Loss"</formula>
    </cfRule>
    <cfRule type="expression" dxfId="6172" priority="6184">
      <formula>$A724="Profit"</formula>
    </cfRule>
  </conditionalFormatting>
  <conditionalFormatting sqref="H724">
    <cfRule type="expression" dxfId="6171" priority="6181">
      <formula>$A724="Loss"</formula>
    </cfRule>
    <cfRule type="expression" dxfId="6170" priority="6182">
      <formula>$A724="Profit"</formula>
    </cfRule>
  </conditionalFormatting>
  <conditionalFormatting sqref="H724">
    <cfRule type="expression" dxfId="6169" priority="6179">
      <formula>$A724="Loss"</formula>
    </cfRule>
    <cfRule type="expression" dxfId="6168" priority="6180">
      <formula>$A724="Profit"</formula>
    </cfRule>
  </conditionalFormatting>
  <conditionalFormatting sqref="H724">
    <cfRule type="expression" dxfId="6167" priority="6177">
      <formula>$A724="Loss"</formula>
    </cfRule>
    <cfRule type="expression" dxfId="6166" priority="6178">
      <formula>$A724="Profit"</formula>
    </cfRule>
  </conditionalFormatting>
  <conditionalFormatting sqref="F721:H721">
    <cfRule type="expression" dxfId="6165" priority="6175">
      <formula>$A721="Loss"</formula>
    </cfRule>
    <cfRule type="expression" dxfId="6164" priority="6176">
      <formula>$A721="Profit"</formula>
    </cfRule>
  </conditionalFormatting>
  <conditionalFormatting sqref="F721:H721">
    <cfRule type="expression" dxfId="6163" priority="6173">
      <formula>$A721="Loss"</formula>
    </cfRule>
    <cfRule type="expression" dxfId="6162" priority="6174">
      <formula>$A721="Profit"</formula>
    </cfRule>
  </conditionalFormatting>
  <conditionalFormatting sqref="F721:H721">
    <cfRule type="expression" dxfId="6161" priority="6171">
      <formula>$A721="Loss"</formula>
    </cfRule>
    <cfRule type="expression" dxfId="6160" priority="6172">
      <formula>$A721="Profit"</formula>
    </cfRule>
  </conditionalFormatting>
  <conditionalFormatting sqref="F721:H721">
    <cfRule type="expression" dxfId="6159" priority="6169">
      <formula>$A721="Loss"</formula>
    </cfRule>
    <cfRule type="expression" dxfId="6158" priority="6170">
      <formula>$A721="Profit"</formula>
    </cfRule>
  </conditionalFormatting>
  <conditionalFormatting sqref="F721:H721">
    <cfRule type="expression" dxfId="6157" priority="6167">
      <formula>$A721="Loss"</formula>
    </cfRule>
    <cfRule type="expression" dxfId="6156" priority="6168">
      <formula>$A721="Profit"</formula>
    </cfRule>
  </conditionalFormatting>
  <conditionalFormatting sqref="F721:H721">
    <cfRule type="expression" dxfId="6155" priority="6165">
      <formula>$A721="Loss"</formula>
    </cfRule>
    <cfRule type="expression" dxfId="6154" priority="6166">
      <formula>$A721="Profit"</formula>
    </cfRule>
  </conditionalFormatting>
  <conditionalFormatting sqref="F721:H721">
    <cfRule type="expression" dxfId="6153" priority="6163">
      <formula>$A721="Loss"</formula>
    </cfRule>
    <cfRule type="expression" dxfId="6152" priority="6164">
      <formula>$A721="Profit"</formula>
    </cfRule>
  </conditionalFormatting>
  <conditionalFormatting sqref="F721:H721">
    <cfRule type="expression" dxfId="6151" priority="6161">
      <formula>$A721="Loss"</formula>
    </cfRule>
    <cfRule type="expression" dxfId="6150" priority="6162">
      <formula>$A721="Profit"</formula>
    </cfRule>
  </conditionalFormatting>
  <conditionalFormatting sqref="F721:H721">
    <cfRule type="expression" dxfId="6149" priority="6159">
      <formula>$A721="Loss"</formula>
    </cfRule>
    <cfRule type="expression" dxfId="6148" priority="6160">
      <formula>$A721="Profit"</formula>
    </cfRule>
  </conditionalFormatting>
  <conditionalFormatting sqref="F721:H721">
    <cfRule type="expression" dxfId="6147" priority="6157">
      <formula>$A721="Loss"</formula>
    </cfRule>
    <cfRule type="expression" dxfId="6146" priority="6158">
      <formula>$A721="Profit"</formula>
    </cfRule>
  </conditionalFormatting>
  <conditionalFormatting sqref="F721:H721">
    <cfRule type="expression" dxfId="6145" priority="6155">
      <formula>$A721="Loss"</formula>
    </cfRule>
    <cfRule type="expression" dxfId="6144" priority="6156">
      <formula>$A721="Profit"</formula>
    </cfRule>
  </conditionalFormatting>
  <conditionalFormatting sqref="F724:G724 I724:L724 J725">
    <cfRule type="expression" dxfId="6143" priority="6153">
      <formula>$A724="Loss"</formula>
    </cfRule>
    <cfRule type="expression" dxfId="6142" priority="6154">
      <formula>$A724="Profit"</formula>
    </cfRule>
  </conditionalFormatting>
  <conditionalFormatting sqref="F723:L723">
    <cfRule type="expression" dxfId="6141" priority="6151">
      <formula>$A723="Loss"</formula>
    </cfRule>
    <cfRule type="expression" dxfId="6140" priority="6152">
      <formula>$A723="Profit"</formula>
    </cfRule>
  </conditionalFormatting>
  <conditionalFormatting sqref="F722:L722">
    <cfRule type="expression" dxfId="6139" priority="6149">
      <formula>$A722="Loss"</formula>
    </cfRule>
    <cfRule type="expression" dxfId="6138" priority="6150">
      <formula>$A722="Profit"</formula>
    </cfRule>
  </conditionalFormatting>
  <conditionalFormatting sqref="F723:L723">
    <cfRule type="expression" dxfId="6137" priority="6147">
      <formula>$A723="Loss"</formula>
    </cfRule>
    <cfRule type="expression" dxfId="6136" priority="6148">
      <formula>$A723="Profit"</formula>
    </cfRule>
  </conditionalFormatting>
  <conditionalFormatting sqref="F724:G724 I724:L724 J725">
    <cfRule type="expression" dxfId="6135" priority="6145">
      <formula>$A724="Loss"</formula>
    </cfRule>
    <cfRule type="expression" dxfId="6134" priority="6146">
      <formula>$A724="Profit"</formula>
    </cfRule>
  </conditionalFormatting>
  <conditionalFormatting sqref="F723:L723">
    <cfRule type="expression" dxfId="6133" priority="6143">
      <formula>$A723="Loss"</formula>
    </cfRule>
    <cfRule type="expression" dxfId="6132" priority="6144">
      <formula>$A723="Profit"</formula>
    </cfRule>
  </conditionalFormatting>
  <conditionalFormatting sqref="F722:L722">
    <cfRule type="expression" dxfId="6131" priority="6141">
      <formula>$A722="Loss"</formula>
    </cfRule>
    <cfRule type="expression" dxfId="6130" priority="6142">
      <formula>$A722="Profit"</formula>
    </cfRule>
  </conditionalFormatting>
  <conditionalFormatting sqref="F724:G724 I724:L724 J725">
    <cfRule type="expression" dxfId="6129" priority="6139">
      <formula>$A724="Loss"</formula>
    </cfRule>
    <cfRule type="expression" dxfId="6128" priority="6140">
      <formula>$A724="Profit"</formula>
    </cfRule>
  </conditionalFormatting>
  <conditionalFormatting sqref="F723:L723">
    <cfRule type="expression" dxfId="6127" priority="6137">
      <formula>$A723="Loss"</formula>
    </cfRule>
    <cfRule type="expression" dxfId="6126" priority="6138">
      <formula>$A723="Profit"</formula>
    </cfRule>
  </conditionalFormatting>
  <conditionalFormatting sqref="F722:L722">
    <cfRule type="expression" dxfId="6125" priority="6135">
      <formula>$A722="Loss"</formula>
    </cfRule>
    <cfRule type="expression" dxfId="6124" priority="6136">
      <formula>$A722="Profit"</formula>
    </cfRule>
  </conditionalFormatting>
  <conditionalFormatting sqref="F722:L722">
    <cfRule type="expression" dxfId="6123" priority="6133">
      <formula>$A722="Loss"</formula>
    </cfRule>
    <cfRule type="expression" dxfId="6122" priority="6134">
      <formula>$A722="Profit"</formula>
    </cfRule>
  </conditionalFormatting>
  <conditionalFormatting sqref="F723:L723">
    <cfRule type="expression" dxfId="6121" priority="6131">
      <formula>$A723="Loss"</formula>
    </cfRule>
    <cfRule type="expression" dxfId="6120" priority="6132">
      <formula>$A723="Profit"</formula>
    </cfRule>
  </conditionalFormatting>
  <conditionalFormatting sqref="F722:L722">
    <cfRule type="expression" dxfId="6119" priority="6129">
      <formula>$A722="Loss"</formula>
    </cfRule>
    <cfRule type="expression" dxfId="6118" priority="6130">
      <formula>$A722="Profit"</formula>
    </cfRule>
  </conditionalFormatting>
  <conditionalFormatting sqref="F723:L723">
    <cfRule type="expression" dxfId="6117" priority="6127">
      <formula>$A723="Loss"</formula>
    </cfRule>
    <cfRule type="expression" dxfId="6116" priority="6128">
      <formula>$A723="Profit"</formula>
    </cfRule>
  </conditionalFormatting>
  <conditionalFormatting sqref="F722:L722">
    <cfRule type="expression" dxfId="6115" priority="6125">
      <formula>$A722="Loss"</formula>
    </cfRule>
    <cfRule type="expression" dxfId="6114" priority="6126">
      <formula>$A722="Profit"</formula>
    </cfRule>
  </conditionalFormatting>
  <conditionalFormatting sqref="F722:L722">
    <cfRule type="expression" dxfId="6113" priority="6123">
      <formula>$A722="Loss"</formula>
    </cfRule>
    <cfRule type="expression" dxfId="6112" priority="6124">
      <formula>$A722="Profit"</formula>
    </cfRule>
  </conditionalFormatting>
  <conditionalFormatting sqref="F722:L722">
    <cfRule type="expression" dxfId="6111" priority="6121">
      <formula>$A722="Loss"</formula>
    </cfRule>
    <cfRule type="expression" dxfId="6110" priority="6122">
      <formula>$A722="Profit"</formula>
    </cfRule>
  </conditionalFormatting>
  <conditionalFormatting sqref="F722:L722">
    <cfRule type="expression" dxfId="6109" priority="6119">
      <formula>$A722="Loss"</formula>
    </cfRule>
    <cfRule type="expression" dxfId="6108" priority="6120">
      <formula>$A722="Profit"</formula>
    </cfRule>
  </conditionalFormatting>
  <conditionalFormatting sqref="F722:L722">
    <cfRule type="expression" dxfId="6107" priority="6117">
      <formula>$A722="Loss"</formula>
    </cfRule>
    <cfRule type="expression" dxfId="6106" priority="6118">
      <formula>$A722="Profit"</formula>
    </cfRule>
  </conditionalFormatting>
  <conditionalFormatting sqref="F722:L722">
    <cfRule type="expression" dxfId="6105" priority="6115">
      <formula>$A722="Loss"</formula>
    </cfRule>
    <cfRule type="expression" dxfId="6104" priority="6116">
      <formula>$A722="Profit"</formula>
    </cfRule>
  </conditionalFormatting>
  <conditionalFormatting sqref="H724">
    <cfRule type="expression" dxfId="6103" priority="6113">
      <formula>$A724="Loss"</formula>
    </cfRule>
    <cfRule type="expression" dxfId="6102" priority="6114">
      <formula>$A724="Profit"</formula>
    </cfRule>
  </conditionalFormatting>
  <conditionalFormatting sqref="F723:H723">
    <cfRule type="expression" dxfId="6101" priority="6111">
      <formula>$A723="Loss"</formula>
    </cfRule>
    <cfRule type="expression" dxfId="6100" priority="6112">
      <formula>$A723="Profit"</formula>
    </cfRule>
  </conditionalFormatting>
  <conditionalFormatting sqref="F723:H723">
    <cfRule type="expression" dxfId="6099" priority="6109">
      <formula>$A723="Loss"</formula>
    </cfRule>
    <cfRule type="expression" dxfId="6098" priority="6110">
      <formula>$A723="Profit"</formula>
    </cfRule>
  </conditionalFormatting>
  <conditionalFormatting sqref="F723:H723">
    <cfRule type="expression" dxfId="6097" priority="6107">
      <formula>$A723="Loss"</formula>
    </cfRule>
    <cfRule type="expression" dxfId="6096" priority="6108">
      <formula>$A723="Profit"</formula>
    </cfRule>
  </conditionalFormatting>
  <conditionalFormatting sqref="F723:H723">
    <cfRule type="expression" dxfId="6095" priority="6105">
      <formula>$A723="Loss"</formula>
    </cfRule>
    <cfRule type="expression" dxfId="6094" priority="6106">
      <formula>$A723="Profit"</formula>
    </cfRule>
  </conditionalFormatting>
  <conditionalFormatting sqref="F723:H723">
    <cfRule type="expression" dxfId="6093" priority="6103">
      <formula>$A723="Loss"</formula>
    </cfRule>
    <cfRule type="expression" dxfId="6092" priority="6104">
      <formula>$A723="Profit"</formula>
    </cfRule>
  </conditionalFormatting>
  <conditionalFormatting sqref="F723:H723">
    <cfRule type="expression" dxfId="6091" priority="6101">
      <formula>$A723="Loss"</formula>
    </cfRule>
    <cfRule type="expression" dxfId="6090" priority="6102">
      <formula>$A723="Profit"</formula>
    </cfRule>
  </conditionalFormatting>
  <conditionalFormatting sqref="F723:H723">
    <cfRule type="expression" dxfId="6089" priority="6099">
      <formula>$A723="Loss"</formula>
    </cfRule>
    <cfRule type="expression" dxfId="6088" priority="6100">
      <formula>$A723="Profit"</formula>
    </cfRule>
  </conditionalFormatting>
  <conditionalFormatting sqref="F723:H723">
    <cfRule type="expression" dxfId="6087" priority="6097">
      <formula>$A723="Loss"</formula>
    </cfRule>
    <cfRule type="expression" dxfId="6086" priority="6098">
      <formula>$A723="Profit"</formula>
    </cfRule>
  </conditionalFormatting>
  <conditionalFormatting sqref="F723:H723">
    <cfRule type="expression" dxfId="6085" priority="6095">
      <formula>$A723="Loss"</formula>
    </cfRule>
    <cfRule type="expression" dxfId="6084" priority="6096">
      <formula>$A723="Profit"</formula>
    </cfRule>
  </conditionalFormatting>
  <conditionalFormatting sqref="F723:H723">
    <cfRule type="expression" dxfId="6083" priority="6093">
      <formula>$A723="Loss"</formula>
    </cfRule>
    <cfRule type="expression" dxfId="6082" priority="6094">
      <formula>$A723="Profit"</formula>
    </cfRule>
  </conditionalFormatting>
  <conditionalFormatting sqref="F723:H723">
    <cfRule type="expression" dxfId="6081" priority="6091">
      <formula>$A723="Loss"</formula>
    </cfRule>
    <cfRule type="expression" dxfId="6080" priority="6092">
      <formula>$A723="Profit"</formula>
    </cfRule>
  </conditionalFormatting>
  <conditionalFormatting sqref="H723">
    <cfRule type="expression" dxfId="6079" priority="6089">
      <formula>$A723="Loss"</formula>
    </cfRule>
    <cfRule type="expression" dxfId="6078" priority="6090">
      <formula>$A723="Profit"</formula>
    </cfRule>
  </conditionalFormatting>
  <conditionalFormatting sqref="H723">
    <cfRule type="expression" dxfId="6077" priority="6087">
      <formula>$A723="Loss"</formula>
    </cfRule>
    <cfRule type="expression" dxfId="6076" priority="6088">
      <formula>$A723="Profit"</formula>
    </cfRule>
  </conditionalFormatting>
  <conditionalFormatting sqref="H723">
    <cfRule type="expression" dxfId="6075" priority="6085">
      <formula>$A723="Loss"</formula>
    </cfRule>
    <cfRule type="expression" dxfId="6074" priority="6086">
      <formula>$A723="Profit"</formula>
    </cfRule>
  </conditionalFormatting>
  <conditionalFormatting sqref="H723">
    <cfRule type="expression" dxfId="6073" priority="6083">
      <formula>$A723="Loss"</formula>
    </cfRule>
    <cfRule type="expression" dxfId="6072" priority="6084">
      <formula>$A723="Profit"</formula>
    </cfRule>
  </conditionalFormatting>
  <conditionalFormatting sqref="H723">
    <cfRule type="expression" dxfId="6071" priority="6081">
      <formula>$A723="Loss"</formula>
    </cfRule>
    <cfRule type="expression" dxfId="6070" priority="6082">
      <formula>$A723="Profit"</formula>
    </cfRule>
  </conditionalFormatting>
  <conditionalFormatting sqref="H723">
    <cfRule type="expression" dxfId="6069" priority="6079">
      <formula>$A723="Loss"</formula>
    </cfRule>
    <cfRule type="expression" dxfId="6068" priority="6080">
      <formula>$A723="Profit"</formula>
    </cfRule>
  </conditionalFormatting>
  <conditionalFormatting sqref="H723">
    <cfRule type="expression" dxfId="6067" priority="6077">
      <formula>$A723="Loss"</formula>
    </cfRule>
    <cfRule type="expression" dxfId="6066" priority="6078">
      <formula>$A723="Profit"</formula>
    </cfRule>
  </conditionalFormatting>
  <conditionalFormatting sqref="H723">
    <cfRule type="expression" dxfId="6065" priority="6075">
      <formula>$A723="Loss"</formula>
    </cfRule>
    <cfRule type="expression" dxfId="6064" priority="6076">
      <formula>$A723="Profit"</formula>
    </cfRule>
  </conditionalFormatting>
  <conditionalFormatting sqref="I724:L724 J725">
    <cfRule type="expression" dxfId="6063" priority="6073">
      <formula>$A724="Loss"</formula>
    </cfRule>
    <cfRule type="expression" dxfId="6062" priority="6074">
      <formula>$A724="Profit"</formula>
    </cfRule>
  </conditionalFormatting>
  <conditionalFormatting sqref="H724">
    <cfRule type="expression" dxfId="6061" priority="6071">
      <formula>$A724="Loss"</formula>
    </cfRule>
    <cfRule type="expression" dxfId="6060" priority="6072">
      <formula>$A724="Profit"</formula>
    </cfRule>
  </conditionalFormatting>
  <conditionalFormatting sqref="H724">
    <cfRule type="expression" dxfId="6059" priority="6069">
      <formula>$A724="Loss"</formula>
    </cfRule>
    <cfRule type="expression" dxfId="6058" priority="6070">
      <formula>$A724="Profit"</formula>
    </cfRule>
  </conditionalFormatting>
  <conditionalFormatting sqref="H724">
    <cfRule type="expression" dxfId="6057" priority="6067">
      <formula>$A724="Loss"</formula>
    </cfRule>
    <cfRule type="expression" dxfId="6056" priority="6068">
      <formula>$A724="Profit"</formula>
    </cfRule>
  </conditionalFormatting>
  <conditionalFormatting sqref="H724">
    <cfRule type="expression" dxfId="6055" priority="6065">
      <formula>$A724="Loss"</formula>
    </cfRule>
    <cfRule type="expression" dxfId="6054" priority="6066">
      <formula>$A724="Profit"</formula>
    </cfRule>
  </conditionalFormatting>
  <conditionalFormatting sqref="H724">
    <cfRule type="expression" dxfId="6053" priority="6063">
      <formula>$A724="Loss"</formula>
    </cfRule>
    <cfRule type="expression" dxfId="6052" priority="6064">
      <formula>$A724="Profit"</formula>
    </cfRule>
  </conditionalFormatting>
  <conditionalFormatting sqref="H724">
    <cfRule type="expression" dxfId="6051" priority="6061">
      <formula>$A724="Loss"</formula>
    </cfRule>
    <cfRule type="expression" dxfId="6050" priority="6062">
      <formula>$A724="Profit"</formula>
    </cfRule>
  </conditionalFormatting>
  <conditionalFormatting sqref="F723:G723 I723:L723">
    <cfRule type="expression" dxfId="6049" priority="6059">
      <formula>$A723="Loss"</formula>
    </cfRule>
    <cfRule type="expression" dxfId="6048" priority="6060">
      <formula>$A723="Profit"</formula>
    </cfRule>
  </conditionalFormatting>
  <conditionalFormatting sqref="F724:G724 I724:L724 J725">
    <cfRule type="expression" dxfId="6047" priority="6057">
      <formula>$A724="Loss"</formula>
    </cfRule>
    <cfRule type="expression" dxfId="6046" priority="6058">
      <formula>$A724="Profit"</formula>
    </cfRule>
  </conditionalFormatting>
  <conditionalFormatting sqref="F723:G723 I723:L723">
    <cfRule type="expression" dxfId="6045" priority="6055">
      <formula>$A723="Loss"</formula>
    </cfRule>
    <cfRule type="expression" dxfId="6044" priority="6056">
      <formula>$A723="Profit"</formula>
    </cfRule>
  </conditionalFormatting>
  <conditionalFormatting sqref="F723:G723 I723:L723">
    <cfRule type="expression" dxfId="6043" priority="6053">
      <formula>$A723="Loss"</formula>
    </cfRule>
    <cfRule type="expression" dxfId="6042" priority="6054">
      <formula>$A723="Profit"</formula>
    </cfRule>
  </conditionalFormatting>
  <conditionalFormatting sqref="H723">
    <cfRule type="expression" dxfId="6041" priority="6051">
      <formula>$A723="Loss"</formula>
    </cfRule>
    <cfRule type="expression" dxfId="6040" priority="6052">
      <formula>$A723="Profit"</formula>
    </cfRule>
  </conditionalFormatting>
  <conditionalFormatting sqref="H724">
    <cfRule type="expression" dxfId="6039" priority="6049">
      <formula>$A724="Loss"</formula>
    </cfRule>
    <cfRule type="expression" dxfId="6038" priority="6050">
      <formula>$A724="Profit"</formula>
    </cfRule>
  </conditionalFormatting>
  <conditionalFormatting sqref="H724">
    <cfRule type="expression" dxfId="6037" priority="6047">
      <formula>$A724="Loss"</formula>
    </cfRule>
    <cfRule type="expression" dxfId="6036" priority="6048">
      <formula>$A724="Profit"</formula>
    </cfRule>
  </conditionalFormatting>
  <conditionalFormatting sqref="F724:G724 I724:M724 J725">
    <cfRule type="expression" dxfId="6035" priority="6045">
      <formula>$A724="Loss"</formula>
    </cfRule>
    <cfRule type="expression" dxfId="6034" priority="6046">
      <formula>$A724="Profit"</formula>
    </cfRule>
  </conditionalFormatting>
  <conditionalFormatting sqref="J724:J725">
    <cfRule type="expression" dxfId="6033" priority="6043">
      <formula>$A724="Loss"</formula>
    </cfRule>
    <cfRule type="expression" dxfId="6032" priority="6044">
      <formula>$A724="Profit"</formula>
    </cfRule>
  </conditionalFormatting>
  <conditionalFormatting sqref="J724:J725">
    <cfRule type="expression" dxfId="6031" priority="6041">
      <formula>$A724="Loss"</formula>
    </cfRule>
    <cfRule type="expression" dxfId="6030" priority="6042">
      <formula>$A724="Profit"</formula>
    </cfRule>
  </conditionalFormatting>
  <conditionalFormatting sqref="J724:J725">
    <cfRule type="expression" dxfId="6029" priority="6039">
      <formula>$A724="Loss"</formula>
    </cfRule>
    <cfRule type="expression" dxfId="6028" priority="6040">
      <formula>$A724="Profit"</formula>
    </cfRule>
  </conditionalFormatting>
  <conditionalFormatting sqref="J724:J725">
    <cfRule type="expression" dxfId="6027" priority="6037">
      <formula>$A724="Loss"</formula>
    </cfRule>
    <cfRule type="expression" dxfId="6026" priority="6038">
      <formula>$A724="Profit"</formula>
    </cfRule>
  </conditionalFormatting>
  <conditionalFormatting sqref="H724">
    <cfRule type="expression" dxfId="6025" priority="6035">
      <formula>$A724="Loss"</formula>
    </cfRule>
    <cfRule type="expression" dxfId="6024" priority="6036">
      <formula>$A724="Profit"</formula>
    </cfRule>
  </conditionalFormatting>
  <conditionalFormatting sqref="H724">
    <cfRule type="expression" dxfId="6023" priority="6033">
      <formula>$A724="Loss"</formula>
    </cfRule>
    <cfRule type="expression" dxfId="6022" priority="6034">
      <formula>$A724="Profit"</formula>
    </cfRule>
  </conditionalFormatting>
  <conditionalFormatting sqref="F724:L724 J725">
    <cfRule type="expression" dxfId="6021" priority="6031">
      <formula>$A724="Loss"</formula>
    </cfRule>
    <cfRule type="expression" dxfId="6020" priority="6032">
      <formula>$A724="Profit"</formula>
    </cfRule>
  </conditionalFormatting>
  <conditionalFormatting sqref="F724:L724 J725">
    <cfRule type="expression" dxfId="6019" priority="6029">
      <formula>$A724="Loss"</formula>
    </cfRule>
    <cfRule type="expression" dxfId="6018" priority="6030">
      <formula>$A724="Profit"</formula>
    </cfRule>
  </conditionalFormatting>
  <conditionalFormatting sqref="F724:L724 J725">
    <cfRule type="expression" dxfId="6017" priority="6027">
      <formula>$A724="Loss"</formula>
    </cfRule>
    <cfRule type="expression" dxfId="6016" priority="6028">
      <formula>$A724="Profit"</formula>
    </cfRule>
  </conditionalFormatting>
  <conditionalFormatting sqref="F724:L724 J725">
    <cfRule type="expression" dxfId="6015" priority="6025">
      <formula>$A724="Loss"</formula>
    </cfRule>
    <cfRule type="expression" dxfId="6014" priority="6026">
      <formula>$A724="Profit"</formula>
    </cfRule>
  </conditionalFormatting>
  <conditionalFormatting sqref="F724:L724 J725">
    <cfRule type="expression" dxfId="6013" priority="6023">
      <formula>$A724="Loss"</formula>
    </cfRule>
    <cfRule type="expression" dxfId="6012" priority="6024">
      <formula>$A724="Profit"</formula>
    </cfRule>
  </conditionalFormatting>
  <conditionalFormatting sqref="F724:L724 J725">
    <cfRule type="expression" dxfId="6011" priority="6021">
      <formula>$A724="Loss"</formula>
    </cfRule>
    <cfRule type="expression" dxfId="6010" priority="6022">
      <formula>$A724="Profit"</formula>
    </cfRule>
  </conditionalFormatting>
  <conditionalFormatting sqref="F724:H724">
    <cfRule type="expression" dxfId="6009" priority="6019">
      <formula>$A724="Loss"</formula>
    </cfRule>
    <cfRule type="expression" dxfId="6008" priority="6020">
      <formula>$A724="Profit"</formula>
    </cfRule>
  </conditionalFormatting>
  <conditionalFormatting sqref="F724:H724">
    <cfRule type="expression" dxfId="6007" priority="6017">
      <formula>$A724="Loss"</formula>
    </cfRule>
    <cfRule type="expression" dxfId="6006" priority="6018">
      <formula>$A724="Profit"</formula>
    </cfRule>
  </conditionalFormatting>
  <conditionalFormatting sqref="F724:H724">
    <cfRule type="expression" dxfId="6005" priority="6015">
      <formula>$A724="Loss"</formula>
    </cfRule>
    <cfRule type="expression" dxfId="6004" priority="6016">
      <formula>$A724="Profit"</formula>
    </cfRule>
  </conditionalFormatting>
  <conditionalFormatting sqref="F724:H724">
    <cfRule type="expression" dxfId="6003" priority="6013">
      <formula>$A724="Loss"</formula>
    </cfRule>
    <cfRule type="expression" dxfId="6002" priority="6014">
      <formula>$A724="Profit"</formula>
    </cfRule>
  </conditionalFormatting>
  <conditionalFormatting sqref="F724:H724">
    <cfRule type="expression" dxfId="6001" priority="6011">
      <formula>$A724="Loss"</formula>
    </cfRule>
    <cfRule type="expression" dxfId="6000" priority="6012">
      <formula>$A724="Profit"</formula>
    </cfRule>
  </conditionalFormatting>
  <conditionalFormatting sqref="F724:H724">
    <cfRule type="expression" dxfId="5999" priority="6009">
      <formula>$A724="Loss"</formula>
    </cfRule>
    <cfRule type="expression" dxfId="5998" priority="6010">
      <formula>$A724="Profit"</formula>
    </cfRule>
  </conditionalFormatting>
  <conditionalFormatting sqref="F724:H724">
    <cfRule type="expression" dxfId="5997" priority="6007">
      <formula>$A724="Loss"</formula>
    </cfRule>
    <cfRule type="expression" dxfId="5996" priority="6008">
      <formula>$A724="Profit"</formula>
    </cfRule>
  </conditionalFormatting>
  <conditionalFormatting sqref="F724:H724">
    <cfRule type="expression" dxfId="5995" priority="6005">
      <formula>$A724="Loss"</formula>
    </cfRule>
    <cfRule type="expression" dxfId="5994" priority="6006">
      <formula>$A724="Profit"</formula>
    </cfRule>
  </conditionalFormatting>
  <conditionalFormatting sqref="F724:H724">
    <cfRule type="expression" dxfId="5993" priority="6003">
      <formula>$A724="Loss"</formula>
    </cfRule>
    <cfRule type="expression" dxfId="5992" priority="6004">
      <formula>$A724="Profit"</formula>
    </cfRule>
  </conditionalFormatting>
  <conditionalFormatting sqref="F724:H724">
    <cfRule type="expression" dxfId="5991" priority="6001">
      <formula>$A724="Loss"</formula>
    </cfRule>
    <cfRule type="expression" dxfId="5990" priority="6002">
      <formula>$A724="Profit"</formula>
    </cfRule>
  </conditionalFormatting>
  <conditionalFormatting sqref="F724:H724">
    <cfRule type="expression" dxfId="5989" priority="5999">
      <formula>$A724="Loss"</formula>
    </cfRule>
    <cfRule type="expression" dxfId="5988" priority="6000">
      <formula>$A724="Profit"</formula>
    </cfRule>
  </conditionalFormatting>
  <conditionalFormatting sqref="H724">
    <cfRule type="expression" dxfId="5987" priority="5997">
      <formula>$A724="Loss"</formula>
    </cfRule>
    <cfRule type="expression" dxfId="5986" priority="5998">
      <formula>$A724="Profit"</formula>
    </cfRule>
  </conditionalFormatting>
  <conditionalFormatting sqref="H724">
    <cfRule type="expression" dxfId="5985" priority="5995">
      <formula>$A724="Loss"</formula>
    </cfRule>
    <cfRule type="expression" dxfId="5984" priority="5996">
      <formula>$A724="Profit"</formula>
    </cfRule>
  </conditionalFormatting>
  <conditionalFormatting sqref="H724">
    <cfRule type="expression" dxfId="5983" priority="5993">
      <formula>$A724="Loss"</formula>
    </cfRule>
    <cfRule type="expression" dxfId="5982" priority="5994">
      <formula>$A724="Profit"</formula>
    </cfRule>
  </conditionalFormatting>
  <conditionalFormatting sqref="H724">
    <cfRule type="expression" dxfId="5981" priority="5991">
      <formula>$A724="Loss"</formula>
    </cfRule>
    <cfRule type="expression" dxfId="5980" priority="5992">
      <formula>$A724="Profit"</formula>
    </cfRule>
  </conditionalFormatting>
  <conditionalFormatting sqref="H724">
    <cfRule type="expression" dxfId="5979" priority="5989">
      <formula>$A724="Loss"</formula>
    </cfRule>
    <cfRule type="expression" dxfId="5978" priority="5990">
      <formula>$A724="Profit"</formula>
    </cfRule>
  </conditionalFormatting>
  <conditionalFormatting sqref="H724">
    <cfRule type="expression" dxfId="5977" priority="5987">
      <formula>$A724="Loss"</formula>
    </cfRule>
    <cfRule type="expression" dxfId="5976" priority="5988">
      <formula>$A724="Profit"</formula>
    </cfRule>
  </conditionalFormatting>
  <conditionalFormatting sqref="H724">
    <cfRule type="expression" dxfId="5975" priority="5985">
      <formula>$A724="Loss"</formula>
    </cfRule>
    <cfRule type="expression" dxfId="5974" priority="5986">
      <formula>$A724="Profit"</formula>
    </cfRule>
  </conditionalFormatting>
  <conditionalFormatting sqref="H724">
    <cfRule type="expression" dxfId="5973" priority="5983">
      <formula>$A724="Loss"</formula>
    </cfRule>
    <cfRule type="expression" dxfId="5972" priority="5984">
      <formula>$A724="Profit"</formula>
    </cfRule>
  </conditionalFormatting>
  <conditionalFormatting sqref="F724:G724 I724:L724 J725">
    <cfRule type="expression" dxfId="5971" priority="5981">
      <formula>$A724="Loss"</formula>
    </cfRule>
    <cfRule type="expression" dxfId="5970" priority="5982">
      <formula>$A724="Profit"</formula>
    </cfRule>
  </conditionalFormatting>
  <conditionalFormatting sqref="F724:G724 I724:L724 J725">
    <cfRule type="expression" dxfId="5969" priority="5979">
      <formula>$A724="Loss"</formula>
    </cfRule>
    <cfRule type="expression" dxfId="5968" priority="5980">
      <formula>$A724="Profit"</formula>
    </cfRule>
  </conditionalFormatting>
  <conditionalFormatting sqref="F724:G724 I724:L724 J725">
    <cfRule type="expression" dxfId="5967" priority="5977">
      <formula>$A724="Loss"</formula>
    </cfRule>
    <cfRule type="expression" dxfId="5966" priority="5978">
      <formula>$A724="Profit"</formula>
    </cfRule>
  </conditionalFormatting>
  <conditionalFormatting sqref="H724">
    <cfRule type="expression" dxfId="5965" priority="5975">
      <formula>$A724="Loss"</formula>
    </cfRule>
    <cfRule type="expression" dxfId="5964" priority="5976">
      <formula>$A724="Profit"</formula>
    </cfRule>
  </conditionalFormatting>
  <conditionalFormatting sqref="H723">
    <cfRule type="expression" dxfId="5963" priority="5973">
      <formula>$A723="Loss"</formula>
    </cfRule>
    <cfRule type="expression" dxfId="5962" priority="5974">
      <formula>$A723="Profit"</formula>
    </cfRule>
  </conditionalFormatting>
  <conditionalFormatting sqref="H723">
    <cfRule type="expression" dxfId="5961" priority="5971">
      <formula>$A723="Loss"</formula>
    </cfRule>
    <cfRule type="expression" dxfId="5960" priority="5972">
      <formula>$A723="Profit"</formula>
    </cfRule>
  </conditionalFormatting>
  <conditionalFormatting sqref="H723">
    <cfRule type="expression" dxfId="5959" priority="5969">
      <formula>$A723="Loss"</formula>
    </cfRule>
    <cfRule type="expression" dxfId="5958" priority="5970">
      <formula>$A723="Profit"</formula>
    </cfRule>
  </conditionalFormatting>
  <conditionalFormatting sqref="H723">
    <cfRule type="expression" dxfId="5957" priority="5967">
      <formula>$A723="Loss"</formula>
    </cfRule>
    <cfRule type="expression" dxfId="5956" priority="5968">
      <formula>$A723="Profit"</formula>
    </cfRule>
  </conditionalFormatting>
  <conditionalFormatting sqref="H723">
    <cfRule type="expression" dxfId="5955" priority="5965">
      <formula>$A723="Loss"</formula>
    </cfRule>
    <cfRule type="expression" dxfId="5954" priority="5966">
      <formula>$A723="Profit"</formula>
    </cfRule>
  </conditionalFormatting>
  <conditionalFormatting sqref="H723">
    <cfRule type="expression" dxfId="5953" priority="5963">
      <formula>$A723="Loss"</formula>
    </cfRule>
    <cfRule type="expression" dxfId="5952" priority="5964">
      <formula>$A723="Profit"</formula>
    </cfRule>
  </conditionalFormatting>
  <conditionalFormatting sqref="H723">
    <cfRule type="expression" dxfId="5951" priority="5961">
      <formula>$A723="Loss"</formula>
    </cfRule>
    <cfRule type="expression" dxfId="5950" priority="5962">
      <formula>$A723="Profit"</formula>
    </cfRule>
  </conditionalFormatting>
  <conditionalFormatting sqref="H723">
    <cfRule type="expression" dxfId="5949" priority="5959">
      <formula>$A723="Loss"</formula>
    </cfRule>
    <cfRule type="expression" dxfId="5948" priority="5960">
      <formula>$A723="Profit"</formula>
    </cfRule>
  </conditionalFormatting>
  <conditionalFormatting sqref="I724:L724 J725">
    <cfRule type="expression" dxfId="5947" priority="5957">
      <formula>$A724="Loss"</formula>
    </cfRule>
    <cfRule type="expression" dxfId="5946" priority="5958">
      <formula>$A724="Profit"</formula>
    </cfRule>
  </conditionalFormatting>
  <conditionalFormatting sqref="H724">
    <cfRule type="expression" dxfId="5945" priority="5955">
      <formula>$A724="Loss"</formula>
    </cfRule>
    <cfRule type="expression" dxfId="5944" priority="5956">
      <formula>$A724="Profit"</formula>
    </cfRule>
  </conditionalFormatting>
  <conditionalFormatting sqref="H724">
    <cfRule type="expression" dxfId="5943" priority="5953">
      <formula>$A724="Loss"</formula>
    </cfRule>
    <cfRule type="expression" dxfId="5942" priority="5954">
      <formula>$A724="Profit"</formula>
    </cfRule>
  </conditionalFormatting>
  <conditionalFormatting sqref="H724">
    <cfRule type="expression" dxfId="5941" priority="5951">
      <formula>$A724="Loss"</formula>
    </cfRule>
    <cfRule type="expression" dxfId="5940" priority="5952">
      <formula>$A724="Profit"</formula>
    </cfRule>
  </conditionalFormatting>
  <conditionalFormatting sqref="H724">
    <cfRule type="expression" dxfId="5939" priority="5949">
      <formula>$A724="Loss"</formula>
    </cfRule>
    <cfRule type="expression" dxfId="5938" priority="5950">
      <formula>$A724="Profit"</formula>
    </cfRule>
  </conditionalFormatting>
  <conditionalFormatting sqref="H724">
    <cfRule type="expression" dxfId="5937" priority="5947">
      <formula>$A724="Loss"</formula>
    </cfRule>
    <cfRule type="expression" dxfId="5936" priority="5948">
      <formula>$A724="Profit"</formula>
    </cfRule>
  </conditionalFormatting>
  <conditionalFormatting sqref="H724">
    <cfRule type="expression" dxfId="5935" priority="5945">
      <formula>$A724="Loss"</formula>
    </cfRule>
    <cfRule type="expression" dxfId="5934" priority="5946">
      <formula>$A724="Profit"</formula>
    </cfRule>
  </conditionalFormatting>
  <conditionalFormatting sqref="F723:G723 I723:L723">
    <cfRule type="expression" dxfId="5933" priority="5943">
      <formula>$A723="Loss"</formula>
    </cfRule>
    <cfRule type="expression" dxfId="5932" priority="5944">
      <formula>$A723="Profit"</formula>
    </cfRule>
  </conditionalFormatting>
  <conditionalFormatting sqref="F724:G724 I724:L724 J725">
    <cfRule type="expression" dxfId="5931" priority="5941">
      <formula>$A724="Loss"</formula>
    </cfRule>
    <cfRule type="expression" dxfId="5930" priority="5942">
      <formula>$A724="Profit"</formula>
    </cfRule>
  </conditionalFormatting>
  <conditionalFormatting sqref="F723:G723 I723:L723">
    <cfRule type="expression" dxfId="5929" priority="5939">
      <formula>$A723="Loss"</formula>
    </cfRule>
    <cfRule type="expression" dxfId="5928" priority="5940">
      <formula>$A723="Profit"</formula>
    </cfRule>
  </conditionalFormatting>
  <conditionalFormatting sqref="F723:G723 I723:L723">
    <cfRule type="expression" dxfId="5927" priority="5937">
      <formula>$A723="Loss"</formula>
    </cfRule>
    <cfRule type="expression" dxfId="5926" priority="5938">
      <formula>$A723="Profit"</formula>
    </cfRule>
  </conditionalFormatting>
  <conditionalFormatting sqref="H723">
    <cfRule type="expression" dxfId="5925" priority="5935">
      <formula>$A723="Loss"</formula>
    </cfRule>
    <cfRule type="expression" dxfId="5924" priority="5936">
      <formula>$A723="Profit"</formula>
    </cfRule>
  </conditionalFormatting>
  <conditionalFormatting sqref="H724">
    <cfRule type="expression" dxfId="5923" priority="5933">
      <formula>$A724="Loss"</formula>
    </cfRule>
    <cfRule type="expression" dxfId="5922" priority="5934">
      <formula>$A724="Profit"</formula>
    </cfRule>
  </conditionalFormatting>
  <conditionalFormatting sqref="H724">
    <cfRule type="expression" dxfId="5921" priority="5931">
      <formula>$A724="Loss"</formula>
    </cfRule>
    <cfRule type="expression" dxfId="5920" priority="5932">
      <formula>$A724="Profit"</formula>
    </cfRule>
  </conditionalFormatting>
  <conditionalFormatting sqref="I723:L723">
    <cfRule type="expression" dxfId="5919" priority="5929">
      <formula>$A723="Loss"</formula>
    </cfRule>
    <cfRule type="expression" dxfId="5918" priority="5930">
      <formula>$A723="Profit"</formula>
    </cfRule>
  </conditionalFormatting>
  <conditionalFormatting sqref="H723">
    <cfRule type="expression" dxfId="5917" priority="5927">
      <formula>$A723="Loss"</formula>
    </cfRule>
    <cfRule type="expression" dxfId="5916" priority="5928">
      <formula>$A723="Profit"</formula>
    </cfRule>
  </conditionalFormatting>
  <conditionalFormatting sqref="H723">
    <cfRule type="expression" dxfId="5915" priority="5925">
      <formula>$A723="Loss"</formula>
    </cfRule>
    <cfRule type="expression" dxfId="5914" priority="5926">
      <formula>$A723="Profit"</formula>
    </cfRule>
  </conditionalFormatting>
  <conditionalFormatting sqref="H723">
    <cfRule type="expression" dxfId="5913" priority="5923">
      <formula>$A723="Loss"</formula>
    </cfRule>
    <cfRule type="expression" dxfId="5912" priority="5924">
      <formula>$A723="Profit"</formula>
    </cfRule>
  </conditionalFormatting>
  <conditionalFormatting sqref="H723">
    <cfRule type="expression" dxfId="5911" priority="5921">
      <formula>$A723="Loss"</formula>
    </cfRule>
    <cfRule type="expression" dxfId="5910" priority="5922">
      <formula>$A723="Profit"</formula>
    </cfRule>
  </conditionalFormatting>
  <conditionalFormatting sqref="H723">
    <cfRule type="expression" dxfId="5909" priority="5919">
      <formula>$A723="Loss"</formula>
    </cfRule>
    <cfRule type="expression" dxfId="5908" priority="5920">
      <formula>$A723="Profit"</formula>
    </cfRule>
  </conditionalFormatting>
  <conditionalFormatting sqref="H723">
    <cfRule type="expression" dxfId="5907" priority="5917">
      <formula>$A723="Loss"</formula>
    </cfRule>
    <cfRule type="expression" dxfId="5906" priority="5918">
      <formula>$A723="Profit"</formula>
    </cfRule>
  </conditionalFormatting>
  <conditionalFormatting sqref="F723:G723 I723:L723">
    <cfRule type="expression" dxfId="5905" priority="5915">
      <formula>$A723="Loss"</formula>
    </cfRule>
    <cfRule type="expression" dxfId="5904" priority="5916">
      <formula>$A723="Profit"</formula>
    </cfRule>
  </conditionalFormatting>
  <conditionalFormatting sqref="H723">
    <cfRule type="expression" dxfId="5903" priority="5913">
      <formula>$A723="Loss"</formula>
    </cfRule>
    <cfRule type="expression" dxfId="5902" priority="5914">
      <formula>$A723="Profit"</formula>
    </cfRule>
  </conditionalFormatting>
  <conditionalFormatting sqref="H723">
    <cfRule type="expression" dxfId="5901" priority="5911">
      <formula>$A723="Loss"</formula>
    </cfRule>
    <cfRule type="expression" dxfId="5900" priority="5912">
      <formula>$A723="Profit"</formula>
    </cfRule>
  </conditionalFormatting>
  <conditionalFormatting sqref="F723:G723 I723:M723">
    <cfRule type="expression" dxfId="5899" priority="5909">
      <formula>$A723="Loss"</formula>
    </cfRule>
    <cfRule type="expression" dxfId="5898" priority="5910">
      <formula>$A723="Profit"</formula>
    </cfRule>
  </conditionalFormatting>
  <conditionalFormatting sqref="J723">
    <cfRule type="expression" dxfId="5897" priority="5907">
      <formula>$A723="Loss"</formula>
    </cfRule>
    <cfRule type="expression" dxfId="5896" priority="5908">
      <formula>$A723="Profit"</formula>
    </cfRule>
  </conditionalFormatting>
  <conditionalFormatting sqref="J723">
    <cfRule type="expression" dxfId="5895" priority="5905">
      <formula>$A723="Loss"</formula>
    </cfRule>
    <cfRule type="expression" dxfId="5894" priority="5906">
      <formula>$A723="Profit"</formula>
    </cfRule>
  </conditionalFormatting>
  <conditionalFormatting sqref="J723">
    <cfRule type="expression" dxfId="5893" priority="5903">
      <formula>$A723="Loss"</formula>
    </cfRule>
    <cfRule type="expression" dxfId="5892" priority="5904">
      <formula>$A723="Profit"</formula>
    </cfRule>
  </conditionalFormatting>
  <conditionalFormatting sqref="J723">
    <cfRule type="expression" dxfId="5891" priority="5901">
      <formula>$A723="Loss"</formula>
    </cfRule>
    <cfRule type="expression" dxfId="5890" priority="5902">
      <formula>$A723="Profit"</formula>
    </cfRule>
  </conditionalFormatting>
  <conditionalFormatting sqref="H723">
    <cfRule type="expression" dxfId="5889" priority="5899">
      <formula>$A723="Loss"</formula>
    </cfRule>
    <cfRule type="expression" dxfId="5888" priority="5900">
      <formula>$A723="Profit"</formula>
    </cfRule>
  </conditionalFormatting>
  <conditionalFormatting sqref="H724">
    <cfRule type="expression" dxfId="5887" priority="5897">
      <formula>$A724="Loss"</formula>
    </cfRule>
    <cfRule type="expression" dxfId="5886" priority="5898">
      <formula>$A724="Profit"</formula>
    </cfRule>
  </conditionalFormatting>
  <conditionalFormatting sqref="H724">
    <cfRule type="expression" dxfId="5885" priority="5895">
      <formula>$A724="Loss"</formula>
    </cfRule>
    <cfRule type="expression" dxfId="5884" priority="5896">
      <formula>$A724="Profit"</formula>
    </cfRule>
  </conditionalFormatting>
  <conditionalFormatting sqref="H723">
    <cfRule type="expression" dxfId="5883" priority="5893">
      <formula>$A723="Loss"</formula>
    </cfRule>
    <cfRule type="expression" dxfId="5882" priority="5894">
      <formula>$A723="Profit"</formula>
    </cfRule>
  </conditionalFormatting>
  <conditionalFormatting sqref="H724">
    <cfRule type="expression" dxfId="5881" priority="5891">
      <formula>$A724="Loss"</formula>
    </cfRule>
    <cfRule type="expression" dxfId="5880" priority="5892">
      <formula>$A724="Profit"</formula>
    </cfRule>
  </conditionalFormatting>
  <conditionalFormatting sqref="H724">
    <cfRule type="expression" dxfId="5879" priority="5889">
      <formula>$A724="Loss"</formula>
    </cfRule>
    <cfRule type="expression" dxfId="5878" priority="5890">
      <formula>$A724="Profit"</formula>
    </cfRule>
  </conditionalFormatting>
  <conditionalFormatting sqref="H724">
    <cfRule type="expression" dxfId="5877" priority="5887">
      <formula>$A724="Loss"</formula>
    </cfRule>
    <cfRule type="expression" dxfId="5876" priority="5888">
      <formula>$A724="Profit"</formula>
    </cfRule>
  </conditionalFormatting>
  <conditionalFormatting sqref="H724">
    <cfRule type="expression" dxfId="5875" priority="5885">
      <formula>$A724="Loss"</formula>
    </cfRule>
    <cfRule type="expression" dxfId="5874" priority="5886">
      <formula>$A724="Profit"</formula>
    </cfRule>
  </conditionalFormatting>
  <conditionalFormatting sqref="H724">
    <cfRule type="expression" dxfId="5873" priority="5883">
      <formula>$A724="Loss"</formula>
    </cfRule>
    <cfRule type="expression" dxfId="5872" priority="5884">
      <formula>$A724="Profit"</formula>
    </cfRule>
  </conditionalFormatting>
  <conditionalFormatting sqref="H724">
    <cfRule type="expression" dxfId="5871" priority="5881">
      <formula>$A724="Loss"</formula>
    </cfRule>
    <cfRule type="expression" dxfId="5870" priority="5882">
      <formula>$A724="Profit"</formula>
    </cfRule>
  </conditionalFormatting>
  <conditionalFormatting sqref="F724:G724 I724:L724 J725">
    <cfRule type="expression" dxfId="5869" priority="5879">
      <formula>$A724="Loss"</formula>
    </cfRule>
    <cfRule type="expression" dxfId="5868" priority="5880">
      <formula>$A724="Profit"</formula>
    </cfRule>
  </conditionalFormatting>
  <conditionalFormatting sqref="F723:L723">
    <cfRule type="expression" dxfId="5867" priority="5877">
      <formula>$A723="Loss"</formula>
    </cfRule>
    <cfRule type="expression" dxfId="5866" priority="5878">
      <formula>$A723="Profit"</formula>
    </cfRule>
  </conditionalFormatting>
  <conditionalFormatting sqref="F723:L723">
    <cfRule type="expression" dxfId="5865" priority="5875">
      <formula>$A723="Loss"</formula>
    </cfRule>
    <cfRule type="expression" dxfId="5864" priority="5876">
      <formula>$A723="Profit"</formula>
    </cfRule>
  </conditionalFormatting>
  <conditionalFormatting sqref="F724:G724 I724:L724 J725">
    <cfRule type="expression" dxfId="5863" priority="5873">
      <formula>$A724="Loss"</formula>
    </cfRule>
    <cfRule type="expression" dxfId="5862" priority="5874">
      <formula>$A724="Profit"</formula>
    </cfRule>
  </conditionalFormatting>
  <conditionalFormatting sqref="F723:L723">
    <cfRule type="expression" dxfId="5861" priority="5871">
      <formula>$A723="Loss"</formula>
    </cfRule>
    <cfRule type="expression" dxfId="5860" priority="5872">
      <formula>$A723="Profit"</formula>
    </cfRule>
  </conditionalFormatting>
  <conditionalFormatting sqref="F724:G724 I724:L724 J725">
    <cfRule type="expression" dxfId="5859" priority="5869">
      <formula>$A724="Loss"</formula>
    </cfRule>
    <cfRule type="expression" dxfId="5858" priority="5870">
      <formula>$A724="Profit"</formula>
    </cfRule>
  </conditionalFormatting>
  <conditionalFormatting sqref="F723:L723">
    <cfRule type="expression" dxfId="5857" priority="5867">
      <formula>$A723="Loss"</formula>
    </cfRule>
    <cfRule type="expression" dxfId="5856" priority="5868">
      <formula>$A723="Profit"</formula>
    </cfRule>
  </conditionalFormatting>
  <conditionalFormatting sqref="F723:L723">
    <cfRule type="expression" dxfId="5855" priority="5865">
      <formula>$A723="Loss"</formula>
    </cfRule>
    <cfRule type="expression" dxfId="5854" priority="5866">
      <formula>$A723="Profit"</formula>
    </cfRule>
  </conditionalFormatting>
  <conditionalFormatting sqref="F723:L723">
    <cfRule type="expression" dxfId="5853" priority="5863">
      <formula>$A723="Loss"</formula>
    </cfRule>
    <cfRule type="expression" dxfId="5852" priority="5864">
      <formula>$A723="Profit"</formula>
    </cfRule>
  </conditionalFormatting>
  <conditionalFormatting sqref="H724">
    <cfRule type="expression" dxfId="5851" priority="5861">
      <formula>$A724="Loss"</formula>
    </cfRule>
    <cfRule type="expression" dxfId="5850" priority="5862">
      <formula>$A724="Profit"</formula>
    </cfRule>
  </conditionalFormatting>
  <conditionalFormatting sqref="F723:H723">
    <cfRule type="expression" dxfId="5849" priority="5859">
      <formula>$A723="Loss"</formula>
    </cfRule>
    <cfRule type="expression" dxfId="5848" priority="5860">
      <formula>$A723="Profit"</formula>
    </cfRule>
  </conditionalFormatting>
  <conditionalFormatting sqref="F723:H723">
    <cfRule type="expression" dxfId="5847" priority="5857">
      <formula>$A723="Loss"</formula>
    </cfRule>
    <cfRule type="expression" dxfId="5846" priority="5858">
      <formula>$A723="Profit"</formula>
    </cfRule>
  </conditionalFormatting>
  <conditionalFormatting sqref="F723:H723">
    <cfRule type="expression" dxfId="5845" priority="5855">
      <formula>$A723="Loss"</formula>
    </cfRule>
    <cfRule type="expression" dxfId="5844" priority="5856">
      <formula>$A723="Profit"</formula>
    </cfRule>
  </conditionalFormatting>
  <conditionalFormatting sqref="F723:H723">
    <cfRule type="expression" dxfId="5843" priority="5853">
      <formula>$A723="Loss"</formula>
    </cfRule>
    <cfRule type="expression" dxfId="5842" priority="5854">
      <formula>$A723="Profit"</formula>
    </cfRule>
  </conditionalFormatting>
  <conditionalFormatting sqref="F723:H723">
    <cfRule type="expression" dxfId="5841" priority="5851">
      <formula>$A723="Loss"</formula>
    </cfRule>
    <cfRule type="expression" dxfId="5840" priority="5852">
      <formula>$A723="Profit"</formula>
    </cfRule>
  </conditionalFormatting>
  <conditionalFormatting sqref="F723:H723">
    <cfRule type="expression" dxfId="5839" priority="5849">
      <formula>$A723="Loss"</formula>
    </cfRule>
    <cfRule type="expression" dxfId="5838" priority="5850">
      <formula>$A723="Profit"</formula>
    </cfRule>
  </conditionalFormatting>
  <conditionalFormatting sqref="F723:H723">
    <cfRule type="expression" dxfId="5837" priority="5847">
      <formula>$A723="Loss"</formula>
    </cfRule>
    <cfRule type="expression" dxfId="5836" priority="5848">
      <formula>$A723="Profit"</formula>
    </cfRule>
  </conditionalFormatting>
  <conditionalFormatting sqref="F723:H723">
    <cfRule type="expression" dxfId="5835" priority="5845">
      <formula>$A723="Loss"</formula>
    </cfRule>
    <cfRule type="expression" dxfId="5834" priority="5846">
      <formula>$A723="Profit"</formula>
    </cfRule>
  </conditionalFormatting>
  <conditionalFormatting sqref="F723:H723">
    <cfRule type="expression" dxfId="5833" priority="5843">
      <formula>$A723="Loss"</formula>
    </cfRule>
    <cfRule type="expression" dxfId="5832" priority="5844">
      <formula>$A723="Profit"</formula>
    </cfRule>
  </conditionalFormatting>
  <conditionalFormatting sqref="F723:H723">
    <cfRule type="expression" dxfId="5831" priority="5841">
      <formula>$A723="Loss"</formula>
    </cfRule>
    <cfRule type="expression" dxfId="5830" priority="5842">
      <formula>$A723="Profit"</formula>
    </cfRule>
  </conditionalFormatting>
  <conditionalFormatting sqref="F723:H723">
    <cfRule type="expression" dxfId="5829" priority="5839">
      <formula>$A723="Loss"</formula>
    </cfRule>
    <cfRule type="expression" dxfId="5828" priority="5840">
      <formula>$A723="Profit"</formula>
    </cfRule>
  </conditionalFormatting>
  <conditionalFormatting sqref="H723">
    <cfRule type="expression" dxfId="5827" priority="5837">
      <formula>$A723="Loss"</formula>
    </cfRule>
    <cfRule type="expression" dxfId="5826" priority="5838">
      <formula>$A723="Profit"</formula>
    </cfRule>
  </conditionalFormatting>
  <conditionalFormatting sqref="H723">
    <cfRule type="expression" dxfId="5825" priority="5835">
      <formula>$A723="Loss"</formula>
    </cfRule>
    <cfRule type="expression" dxfId="5824" priority="5836">
      <formula>$A723="Profit"</formula>
    </cfRule>
  </conditionalFormatting>
  <conditionalFormatting sqref="H723">
    <cfRule type="expression" dxfId="5823" priority="5833">
      <formula>$A723="Loss"</formula>
    </cfRule>
    <cfRule type="expression" dxfId="5822" priority="5834">
      <formula>$A723="Profit"</formula>
    </cfRule>
  </conditionalFormatting>
  <conditionalFormatting sqref="H723">
    <cfRule type="expression" dxfId="5821" priority="5831">
      <formula>$A723="Loss"</formula>
    </cfRule>
    <cfRule type="expression" dxfId="5820" priority="5832">
      <formula>$A723="Profit"</formula>
    </cfRule>
  </conditionalFormatting>
  <conditionalFormatting sqref="H723">
    <cfRule type="expression" dxfId="5819" priority="5829">
      <formula>$A723="Loss"</formula>
    </cfRule>
    <cfRule type="expression" dxfId="5818" priority="5830">
      <formula>$A723="Profit"</formula>
    </cfRule>
  </conditionalFormatting>
  <conditionalFormatting sqref="H723">
    <cfRule type="expression" dxfId="5817" priority="5827">
      <formula>$A723="Loss"</formula>
    </cfRule>
    <cfRule type="expression" dxfId="5816" priority="5828">
      <formula>$A723="Profit"</formula>
    </cfRule>
  </conditionalFormatting>
  <conditionalFormatting sqref="H723">
    <cfRule type="expression" dxfId="5815" priority="5825">
      <formula>$A723="Loss"</formula>
    </cfRule>
    <cfRule type="expression" dxfId="5814" priority="5826">
      <formula>$A723="Profit"</formula>
    </cfRule>
  </conditionalFormatting>
  <conditionalFormatting sqref="H723">
    <cfRule type="expression" dxfId="5813" priority="5823">
      <formula>$A723="Loss"</formula>
    </cfRule>
    <cfRule type="expression" dxfId="5812" priority="5824">
      <formula>$A723="Profit"</formula>
    </cfRule>
  </conditionalFormatting>
  <conditionalFormatting sqref="I724:L724 J725">
    <cfRule type="expression" dxfId="5811" priority="5821">
      <formula>$A724="Loss"</formula>
    </cfRule>
    <cfRule type="expression" dxfId="5810" priority="5822">
      <formula>$A724="Profit"</formula>
    </cfRule>
  </conditionalFormatting>
  <conditionalFormatting sqref="H724">
    <cfRule type="expression" dxfId="5809" priority="5819">
      <formula>$A724="Loss"</formula>
    </cfRule>
    <cfRule type="expression" dxfId="5808" priority="5820">
      <formula>$A724="Profit"</formula>
    </cfRule>
  </conditionalFormatting>
  <conditionalFormatting sqref="H724">
    <cfRule type="expression" dxfId="5807" priority="5817">
      <formula>$A724="Loss"</formula>
    </cfRule>
    <cfRule type="expression" dxfId="5806" priority="5818">
      <formula>$A724="Profit"</formula>
    </cfRule>
  </conditionalFormatting>
  <conditionalFormatting sqref="H724">
    <cfRule type="expression" dxfId="5805" priority="5815">
      <formula>$A724="Loss"</formula>
    </cfRule>
    <cfRule type="expression" dxfId="5804" priority="5816">
      <formula>$A724="Profit"</formula>
    </cfRule>
  </conditionalFormatting>
  <conditionalFormatting sqref="H724">
    <cfRule type="expression" dxfId="5803" priority="5813">
      <formula>$A724="Loss"</formula>
    </cfRule>
    <cfRule type="expression" dxfId="5802" priority="5814">
      <formula>$A724="Profit"</formula>
    </cfRule>
  </conditionalFormatting>
  <conditionalFormatting sqref="H724">
    <cfRule type="expression" dxfId="5801" priority="5811">
      <formula>$A724="Loss"</formula>
    </cfRule>
    <cfRule type="expression" dxfId="5800" priority="5812">
      <formula>$A724="Profit"</formula>
    </cfRule>
  </conditionalFormatting>
  <conditionalFormatting sqref="H724">
    <cfRule type="expression" dxfId="5799" priority="5809">
      <formula>$A724="Loss"</formula>
    </cfRule>
    <cfRule type="expression" dxfId="5798" priority="5810">
      <formula>$A724="Profit"</formula>
    </cfRule>
  </conditionalFormatting>
  <conditionalFormatting sqref="F723:G723 I723:L723">
    <cfRule type="expression" dxfId="5797" priority="5807">
      <formula>$A723="Loss"</formula>
    </cfRule>
    <cfRule type="expression" dxfId="5796" priority="5808">
      <formula>$A723="Profit"</formula>
    </cfRule>
  </conditionalFormatting>
  <conditionalFormatting sqref="F724:G724 I724:L724 J725">
    <cfRule type="expression" dxfId="5795" priority="5805">
      <formula>$A724="Loss"</formula>
    </cfRule>
    <cfRule type="expression" dxfId="5794" priority="5806">
      <formula>$A724="Profit"</formula>
    </cfRule>
  </conditionalFormatting>
  <conditionalFormatting sqref="F723:G723 I723:L723">
    <cfRule type="expression" dxfId="5793" priority="5803">
      <formula>$A723="Loss"</formula>
    </cfRule>
    <cfRule type="expression" dxfId="5792" priority="5804">
      <formula>$A723="Profit"</formula>
    </cfRule>
  </conditionalFormatting>
  <conditionalFormatting sqref="F723:G723 I723:L723">
    <cfRule type="expression" dxfId="5791" priority="5801">
      <formula>$A723="Loss"</formula>
    </cfRule>
    <cfRule type="expression" dxfId="5790" priority="5802">
      <formula>$A723="Profit"</formula>
    </cfRule>
  </conditionalFormatting>
  <conditionalFormatting sqref="H723">
    <cfRule type="expression" dxfId="5789" priority="5799">
      <formula>$A723="Loss"</formula>
    </cfRule>
    <cfRule type="expression" dxfId="5788" priority="5800">
      <formula>$A723="Profit"</formula>
    </cfRule>
  </conditionalFormatting>
  <conditionalFormatting sqref="H724">
    <cfRule type="expression" dxfId="5787" priority="5797">
      <formula>$A724="Loss"</formula>
    </cfRule>
    <cfRule type="expression" dxfId="5786" priority="5798">
      <formula>$A724="Profit"</formula>
    </cfRule>
  </conditionalFormatting>
  <conditionalFormatting sqref="H724">
    <cfRule type="expression" dxfId="5785" priority="5795">
      <formula>$A724="Loss"</formula>
    </cfRule>
    <cfRule type="expression" dxfId="5784" priority="5796">
      <formula>$A724="Profit"</formula>
    </cfRule>
  </conditionalFormatting>
  <conditionalFormatting sqref="F724:G724">
    <cfRule type="expression" dxfId="5783" priority="5793">
      <formula>$A724="Loss"</formula>
    </cfRule>
    <cfRule type="expression" dxfId="5782" priority="5794">
      <formula>$A724="Profit"</formula>
    </cfRule>
  </conditionalFormatting>
  <conditionalFormatting sqref="H724">
    <cfRule type="expression" dxfId="5781" priority="5791">
      <formula>$A724="Loss"</formula>
    </cfRule>
    <cfRule type="expression" dxfId="5780" priority="5792">
      <formula>$A724="Profit"</formula>
    </cfRule>
  </conditionalFormatting>
  <conditionalFormatting sqref="H724">
    <cfRule type="expression" dxfId="5779" priority="5789">
      <formula>$A724="Loss"</formula>
    </cfRule>
    <cfRule type="expression" dxfId="5778" priority="5790">
      <formula>$A724="Profit"</formula>
    </cfRule>
  </conditionalFormatting>
  <conditionalFormatting sqref="F724:H724">
    <cfRule type="expression" dxfId="5777" priority="5787">
      <formula>$A724="Loss"</formula>
    </cfRule>
    <cfRule type="expression" dxfId="5776" priority="5788">
      <formula>$A724="Profit"</formula>
    </cfRule>
  </conditionalFormatting>
  <conditionalFormatting sqref="F724:H724">
    <cfRule type="expression" dxfId="5775" priority="5785">
      <formula>$A724="Loss"</formula>
    </cfRule>
    <cfRule type="expression" dxfId="5774" priority="5786">
      <formula>$A724="Profit"</formula>
    </cfRule>
  </conditionalFormatting>
  <conditionalFormatting sqref="F724:H724">
    <cfRule type="expression" dxfId="5773" priority="5783">
      <formula>$A724="Loss"</formula>
    </cfRule>
    <cfRule type="expression" dxfId="5772" priority="5784">
      <formula>$A724="Profit"</formula>
    </cfRule>
  </conditionalFormatting>
  <conditionalFormatting sqref="F724:H724">
    <cfRule type="expression" dxfId="5771" priority="5781">
      <formula>$A724="Loss"</formula>
    </cfRule>
    <cfRule type="expression" dxfId="5770" priority="5782">
      <formula>$A724="Profit"</formula>
    </cfRule>
  </conditionalFormatting>
  <conditionalFormatting sqref="F724:H724">
    <cfRule type="expression" dxfId="5769" priority="5779">
      <formula>$A724="Loss"</formula>
    </cfRule>
    <cfRule type="expression" dxfId="5768" priority="5780">
      <formula>$A724="Profit"</formula>
    </cfRule>
  </conditionalFormatting>
  <conditionalFormatting sqref="F724:H724">
    <cfRule type="expression" dxfId="5767" priority="5777">
      <formula>$A724="Loss"</formula>
    </cfRule>
    <cfRule type="expression" dxfId="5766" priority="5778">
      <formula>$A724="Profit"</formula>
    </cfRule>
  </conditionalFormatting>
  <conditionalFormatting sqref="F724:H724">
    <cfRule type="expression" dxfId="5765" priority="5775">
      <formula>$A724="Loss"</formula>
    </cfRule>
    <cfRule type="expression" dxfId="5764" priority="5776">
      <formula>$A724="Profit"</formula>
    </cfRule>
  </conditionalFormatting>
  <conditionalFormatting sqref="F724:H724">
    <cfRule type="expression" dxfId="5763" priority="5773">
      <formula>$A724="Loss"</formula>
    </cfRule>
    <cfRule type="expression" dxfId="5762" priority="5774">
      <formula>$A724="Profit"</formula>
    </cfRule>
  </conditionalFormatting>
  <conditionalFormatting sqref="F724:H724">
    <cfRule type="expression" dxfId="5761" priority="5771">
      <formula>$A724="Loss"</formula>
    </cfRule>
    <cfRule type="expression" dxfId="5760" priority="5772">
      <formula>$A724="Profit"</formula>
    </cfRule>
  </conditionalFormatting>
  <conditionalFormatting sqref="F724:H724">
    <cfRule type="expression" dxfId="5759" priority="5769">
      <formula>$A724="Loss"</formula>
    </cfRule>
    <cfRule type="expression" dxfId="5758" priority="5770">
      <formula>$A724="Profit"</formula>
    </cfRule>
  </conditionalFormatting>
  <conditionalFormatting sqref="F724:H724">
    <cfRule type="expression" dxfId="5757" priority="5767">
      <formula>$A724="Loss"</formula>
    </cfRule>
    <cfRule type="expression" dxfId="5756" priority="5768">
      <formula>$A724="Profit"</formula>
    </cfRule>
  </conditionalFormatting>
  <conditionalFormatting sqref="F724:H724">
    <cfRule type="expression" dxfId="5755" priority="5765">
      <formula>$A724="Loss"</formula>
    </cfRule>
    <cfRule type="expression" dxfId="5754" priority="5766">
      <formula>$A724="Profit"</formula>
    </cfRule>
  </conditionalFormatting>
  <conditionalFormatting sqref="F724:H724">
    <cfRule type="expression" dxfId="5753" priority="5763">
      <formula>$A724="Loss"</formula>
    </cfRule>
    <cfRule type="expression" dxfId="5752" priority="5764">
      <formula>$A724="Profit"</formula>
    </cfRule>
  </conditionalFormatting>
  <conditionalFormatting sqref="F724:H724">
    <cfRule type="expression" dxfId="5751" priority="5761">
      <formula>$A724="Loss"</formula>
    </cfRule>
    <cfRule type="expression" dxfId="5750" priority="5762">
      <formula>$A724="Profit"</formula>
    </cfRule>
  </conditionalFormatting>
  <conditionalFormatting sqref="F724:H724">
    <cfRule type="expression" dxfId="5749" priority="5759">
      <formula>$A724="Loss"</formula>
    </cfRule>
    <cfRule type="expression" dxfId="5748" priority="5760">
      <formula>$A724="Profit"</formula>
    </cfRule>
  </conditionalFormatting>
  <conditionalFormatting sqref="F724:H724">
    <cfRule type="expression" dxfId="5747" priority="5757">
      <formula>$A724="Loss"</formula>
    </cfRule>
    <cfRule type="expression" dxfId="5746" priority="5758">
      <formula>$A724="Profit"</formula>
    </cfRule>
  </conditionalFormatting>
  <conditionalFormatting sqref="F724:H724">
    <cfRule type="expression" dxfId="5745" priority="5755">
      <formula>$A724="Loss"</formula>
    </cfRule>
    <cfRule type="expression" dxfId="5744" priority="5756">
      <formula>$A724="Profit"</formula>
    </cfRule>
  </conditionalFormatting>
  <conditionalFormatting sqref="H724">
    <cfRule type="expression" dxfId="5743" priority="5753">
      <formula>$A724="Loss"</formula>
    </cfRule>
    <cfRule type="expression" dxfId="5742" priority="5754">
      <formula>$A724="Profit"</formula>
    </cfRule>
  </conditionalFormatting>
  <conditionalFormatting sqref="H724">
    <cfRule type="expression" dxfId="5741" priority="5751">
      <formula>$A724="Loss"</formula>
    </cfRule>
    <cfRule type="expression" dxfId="5740" priority="5752">
      <formula>$A724="Profit"</formula>
    </cfRule>
  </conditionalFormatting>
  <conditionalFormatting sqref="H724">
    <cfRule type="expression" dxfId="5739" priority="5749">
      <formula>$A724="Loss"</formula>
    </cfRule>
    <cfRule type="expression" dxfId="5738" priority="5750">
      <formula>$A724="Profit"</formula>
    </cfRule>
  </conditionalFormatting>
  <conditionalFormatting sqref="H724">
    <cfRule type="expression" dxfId="5737" priority="5747">
      <formula>$A724="Loss"</formula>
    </cfRule>
    <cfRule type="expression" dxfId="5736" priority="5748">
      <formula>$A724="Profit"</formula>
    </cfRule>
  </conditionalFormatting>
  <conditionalFormatting sqref="H724">
    <cfRule type="expression" dxfId="5735" priority="5745">
      <formula>$A724="Loss"</formula>
    </cfRule>
    <cfRule type="expression" dxfId="5734" priority="5746">
      <formula>$A724="Profit"</formula>
    </cfRule>
  </conditionalFormatting>
  <conditionalFormatting sqref="H724">
    <cfRule type="expression" dxfId="5733" priority="5743">
      <formula>$A724="Loss"</formula>
    </cfRule>
    <cfRule type="expression" dxfId="5732" priority="5744">
      <formula>$A724="Profit"</formula>
    </cfRule>
  </conditionalFormatting>
  <conditionalFormatting sqref="H724">
    <cfRule type="expression" dxfId="5731" priority="5741">
      <formula>$A724="Loss"</formula>
    </cfRule>
    <cfRule type="expression" dxfId="5730" priority="5742">
      <formula>$A724="Profit"</formula>
    </cfRule>
  </conditionalFormatting>
  <conditionalFormatting sqref="H724">
    <cfRule type="expression" dxfId="5729" priority="5739">
      <formula>$A724="Loss"</formula>
    </cfRule>
    <cfRule type="expression" dxfId="5728" priority="5740">
      <formula>$A724="Profit"</formula>
    </cfRule>
  </conditionalFormatting>
  <conditionalFormatting sqref="F724:G724">
    <cfRule type="expression" dxfId="5727" priority="5737">
      <formula>$A724="Loss"</formula>
    </cfRule>
    <cfRule type="expression" dxfId="5726" priority="5738">
      <formula>$A724="Profit"</formula>
    </cfRule>
  </conditionalFormatting>
  <conditionalFormatting sqref="F724:G724">
    <cfRule type="expression" dxfId="5725" priority="5735">
      <formula>$A724="Loss"</formula>
    </cfRule>
    <cfRule type="expression" dxfId="5724" priority="5736">
      <formula>$A724="Profit"</formula>
    </cfRule>
  </conditionalFormatting>
  <conditionalFormatting sqref="F724:G724">
    <cfRule type="expression" dxfId="5723" priority="5733">
      <formula>$A724="Loss"</formula>
    </cfRule>
    <cfRule type="expression" dxfId="5722" priority="5734">
      <formula>$A724="Profit"</formula>
    </cfRule>
  </conditionalFormatting>
  <conditionalFormatting sqref="H724">
    <cfRule type="expression" dxfId="5721" priority="5731">
      <formula>$A724="Loss"</formula>
    </cfRule>
    <cfRule type="expression" dxfId="5720" priority="5732">
      <formula>$A724="Profit"</formula>
    </cfRule>
  </conditionalFormatting>
  <conditionalFormatting sqref="H724">
    <cfRule type="expression" dxfId="5719" priority="5729">
      <formula>$A724="Loss"</formula>
    </cfRule>
    <cfRule type="expression" dxfId="5718" priority="5730">
      <formula>$A724="Profit"</formula>
    </cfRule>
  </conditionalFormatting>
  <conditionalFormatting sqref="H724">
    <cfRule type="expression" dxfId="5717" priority="5727">
      <formula>$A724="Loss"</formula>
    </cfRule>
    <cfRule type="expression" dxfId="5716" priority="5728">
      <formula>$A724="Profit"</formula>
    </cfRule>
  </conditionalFormatting>
  <conditionalFormatting sqref="H724">
    <cfRule type="expression" dxfId="5715" priority="5725">
      <formula>$A724="Loss"</formula>
    </cfRule>
    <cfRule type="expression" dxfId="5714" priority="5726">
      <formula>$A724="Profit"</formula>
    </cfRule>
  </conditionalFormatting>
  <conditionalFormatting sqref="H724">
    <cfRule type="expression" dxfId="5713" priority="5723">
      <formula>$A724="Loss"</formula>
    </cfRule>
    <cfRule type="expression" dxfId="5712" priority="5724">
      <formula>$A724="Profit"</formula>
    </cfRule>
  </conditionalFormatting>
  <conditionalFormatting sqref="H724">
    <cfRule type="expression" dxfId="5711" priority="5721">
      <formula>$A724="Loss"</formula>
    </cfRule>
    <cfRule type="expression" dxfId="5710" priority="5722">
      <formula>$A724="Profit"</formula>
    </cfRule>
  </conditionalFormatting>
  <conditionalFormatting sqref="H724">
    <cfRule type="expression" dxfId="5709" priority="5719">
      <formula>$A724="Loss"</formula>
    </cfRule>
    <cfRule type="expression" dxfId="5708" priority="5720">
      <formula>$A724="Profit"</formula>
    </cfRule>
  </conditionalFormatting>
  <conditionalFormatting sqref="H724">
    <cfRule type="expression" dxfId="5707" priority="5717">
      <formula>$A724="Loss"</formula>
    </cfRule>
    <cfRule type="expression" dxfId="5706" priority="5718">
      <formula>$A724="Profit"</formula>
    </cfRule>
  </conditionalFormatting>
  <conditionalFormatting sqref="H724">
    <cfRule type="expression" dxfId="5705" priority="5715">
      <formula>$A724="Loss"</formula>
    </cfRule>
    <cfRule type="expression" dxfId="5704" priority="5716">
      <formula>$A724="Profit"</formula>
    </cfRule>
  </conditionalFormatting>
  <conditionalFormatting sqref="F724:G724">
    <cfRule type="expression" dxfId="5703" priority="5713">
      <formula>$A724="Loss"</formula>
    </cfRule>
    <cfRule type="expression" dxfId="5702" priority="5714">
      <formula>$A724="Profit"</formula>
    </cfRule>
  </conditionalFormatting>
  <conditionalFormatting sqref="F724:G724">
    <cfRule type="expression" dxfId="5701" priority="5711">
      <formula>$A724="Loss"</formula>
    </cfRule>
    <cfRule type="expression" dxfId="5700" priority="5712">
      <formula>$A724="Profit"</formula>
    </cfRule>
  </conditionalFormatting>
  <conditionalFormatting sqref="F724:G724">
    <cfRule type="expression" dxfId="5699" priority="5709">
      <formula>$A724="Loss"</formula>
    </cfRule>
    <cfRule type="expression" dxfId="5698" priority="5710">
      <formula>$A724="Profit"</formula>
    </cfRule>
  </conditionalFormatting>
  <conditionalFormatting sqref="H724">
    <cfRule type="expression" dxfId="5697" priority="5707">
      <formula>$A724="Loss"</formula>
    </cfRule>
    <cfRule type="expression" dxfId="5696" priority="5708">
      <formula>$A724="Profit"</formula>
    </cfRule>
  </conditionalFormatting>
  <conditionalFormatting sqref="H724">
    <cfRule type="expression" dxfId="5695" priority="5705">
      <formula>$A724="Loss"</formula>
    </cfRule>
    <cfRule type="expression" dxfId="5694" priority="5706">
      <formula>$A724="Profit"</formula>
    </cfRule>
  </conditionalFormatting>
  <conditionalFormatting sqref="H724">
    <cfRule type="expression" dxfId="5693" priority="5703">
      <formula>$A724="Loss"</formula>
    </cfRule>
    <cfRule type="expression" dxfId="5692" priority="5704">
      <formula>$A724="Profit"</formula>
    </cfRule>
  </conditionalFormatting>
  <conditionalFormatting sqref="H724">
    <cfRule type="expression" dxfId="5691" priority="5701">
      <formula>$A724="Loss"</formula>
    </cfRule>
    <cfRule type="expression" dxfId="5690" priority="5702">
      <formula>$A724="Profit"</formula>
    </cfRule>
  </conditionalFormatting>
  <conditionalFormatting sqref="H724">
    <cfRule type="expression" dxfId="5689" priority="5699">
      <formula>$A724="Loss"</formula>
    </cfRule>
    <cfRule type="expression" dxfId="5688" priority="5700">
      <formula>$A724="Profit"</formula>
    </cfRule>
  </conditionalFormatting>
  <conditionalFormatting sqref="H724">
    <cfRule type="expression" dxfId="5687" priority="5697">
      <formula>$A724="Loss"</formula>
    </cfRule>
    <cfRule type="expression" dxfId="5686" priority="5698">
      <formula>$A724="Profit"</formula>
    </cfRule>
  </conditionalFormatting>
  <conditionalFormatting sqref="H724">
    <cfRule type="expression" dxfId="5685" priority="5695">
      <formula>$A724="Loss"</formula>
    </cfRule>
    <cfRule type="expression" dxfId="5684" priority="5696">
      <formula>$A724="Profit"</formula>
    </cfRule>
  </conditionalFormatting>
  <conditionalFormatting sqref="F724:G724">
    <cfRule type="expression" dxfId="5683" priority="5693">
      <formula>$A724="Loss"</formula>
    </cfRule>
    <cfRule type="expression" dxfId="5682" priority="5694">
      <formula>$A724="Profit"</formula>
    </cfRule>
  </conditionalFormatting>
  <conditionalFormatting sqref="H724">
    <cfRule type="expression" dxfId="5681" priority="5691">
      <formula>$A724="Loss"</formula>
    </cfRule>
    <cfRule type="expression" dxfId="5680" priority="5692">
      <formula>$A724="Profit"</formula>
    </cfRule>
  </conditionalFormatting>
  <conditionalFormatting sqref="H724">
    <cfRule type="expression" dxfId="5679" priority="5689">
      <formula>$A724="Loss"</formula>
    </cfRule>
    <cfRule type="expression" dxfId="5678" priority="5690">
      <formula>$A724="Profit"</formula>
    </cfRule>
  </conditionalFormatting>
  <conditionalFormatting sqref="F724:G724">
    <cfRule type="expression" dxfId="5677" priority="5687">
      <formula>$A724="Loss"</formula>
    </cfRule>
    <cfRule type="expression" dxfId="5676" priority="5688">
      <formula>$A724="Profit"</formula>
    </cfRule>
  </conditionalFormatting>
  <conditionalFormatting sqref="H724">
    <cfRule type="expression" dxfId="5675" priority="5685">
      <formula>$A724="Loss"</formula>
    </cfRule>
    <cfRule type="expression" dxfId="5674" priority="5686">
      <formula>$A724="Profit"</formula>
    </cfRule>
  </conditionalFormatting>
  <conditionalFormatting sqref="H724">
    <cfRule type="expression" dxfId="5673" priority="5683">
      <formula>$A724="Loss"</formula>
    </cfRule>
    <cfRule type="expression" dxfId="5672" priority="5684">
      <formula>$A724="Profit"</formula>
    </cfRule>
  </conditionalFormatting>
  <conditionalFormatting sqref="F724:H724">
    <cfRule type="expression" dxfId="5671" priority="5681">
      <formula>$A724="Loss"</formula>
    </cfRule>
    <cfRule type="expression" dxfId="5670" priority="5682">
      <formula>$A724="Profit"</formula>
    </cfRule>
  </conditionalFormatting>
  <conditionalFormatting sqref="F724:H724">
    <cfRule type="expression" dxfId="5669" priority="5679">
      <formula>$A724="Loss"</formula>
    </cfRule>
    <cfRule type="expression" dxfId="5668" priority="5680">
      <formula>$A724="Profit"</formula>
    </cfRule>
  </conditionalFormatting>
  <conditionalFormatting sqref="F724:H724">
    <cfRule type="expression" dxfId="5667" priority="5677">
      <formula>$A724="Loss"</formula>
    </cfRule>
    <cfRule type="expression" dxfId="5666" priority="5678">
      <formula>$A724="Profit"</formula>
    </cfRule>
  </conditionalFormatting>
  <conditionalFormatting sqref="F724:H724">
    <cfRule type="expression" dxfId="5665" priority="5675">
      <formula>$A724="Loss"</formula>
    </cfRule>
    <cfRule type="expression" dxfId="5664" priority="5676">
      <formula>$A724="Profit"</formula>
    </cfRule>
  </conditionalFormatting>
  <conditionalFormatting sqref="F724:H724">
    <cfRule type="expression" dxfId="5663" priority="5673">
      <formula>$A724="Loss"</formula>
    </cfRule>
    <cfRule type="expression" dxfId="5662" priority="5674">
      <formula>$A724="Profit"</formula>
    </cfRule>
  </conditionalFormatting>
  <conditionalFormatting sqref="F724:H724">
    <cfRule type="expression" dxfId="5661" priority="5671">
      <formula>$A724="Loss"</formula>
    </cfRule>
    <cfRule type="expression" dxfId="5660" priority="5672">
      <formula>$A724="Profit"</formula>
    </cfRule>
  </conditionalFormatting>
  <conditionalFormatting sqref="F724:H724">
    <cfRule type="expression" dxfId="5659" priority="5669">
      <formula>$A724="Loss"</formula>
    </cfRule>
    <cfRule type="expression" dxfId="5658" priority="5670">
      <formula>$A724="Profit"</formula>
    </cfRule>
  </conditionalFormatting>
  <conditionalFormatting sqref="F724:H724">
    <cfRule type="expression" dxfId="5657" priority="5667">
      <formula>$A724="Loss"</formula>
    </cfRule>
    <cfRule type="expression" dxfId="5656" priority="5668">
      <formula>$A724="Profit"</formula>
    </cfRule>
  </conditionalFormatting>
  <conditionalFormatting sqref="F724:H724">
    <cfRule type="expression" dxfId="5655" priority="5665">
      <formula>$A724="Loss"</formula>
    </cfRule>
    <cfRule type="expression" dxfId="5654" priority="5666">
      <formula>$A724="Profit"</formula>
    </cfRule>
  </conditionalFormatting>
  <conditionalFormatting sqref="F724:H724">
    <cfRule type="expression" dxfId="5653" priority="5663">
      <formula>$A724="Loss"</formula>
    </cfRule>
    <cfRule type="expression" dxfId="5652" priority="5664">
      <formula>$A724="Profit"</formula>
    </cfRule>
  </conditionalFormatting>
  <conditionalFormatting sqref="F724:H724">
    <cfRule type="expression" dxfId="5651" priority="5661">
      <formula>$A724="Loss"</formula>
    </cfRule>
    <cfRule type="expression" dxfId="5650" priority="5662">
      <formula>$A724="Profit"</formula>
    </cfRule>
  </conditionalFormatting>
  <conditionalFormatting sqref="F724:H724">
    <cfRule type="expression" dxfId="5649" priority="5659">
      <formula>$A724="Loss"</formula>
    </cfRule>
    <cfRule type="expression" dxfId="5648" priority="5660">
      <formula>$A724="Profit"</formula>
    </cfRule>
  </conditionalFormatting>
  <conditionalFormatting sqref="F724:H724">
    <cfRule type="expression" dxfId="5647" priority="5657">
      <formula>$A724="Loss"</formula>
    </cfRule>
    <cfRule type="expression" dxfId="5646" priority="5658">
      <formula>$A724="Profit"</formula>
    </cfRule>
  </conditionalFormatting>
  <conditionalFormatting sqref="F724:H724">
    <cfRule type="expression" dxfId="5645" priority="5655">
      <formula>$A724="Loss"</formula>
    </cfRule>
    <cfRule type="expression" dxfId="5644" priority="5656">
      <formula>$A724="Profit"</formula>
    </cfRule>
  </conditionalFormatting>
  <conditionalFormatting sqref="F724:H724">
    <cfRule type="expression" dxfId="5643" priority="5653">
      <formula>$A724="Loss"</formula>
    </cfRule>
    <cfRule type="expression" dxfId="5642" priority="5654">
      <formula>$A724="Profit"</formula>
    </cfRule>
  </conditionalFormatting>
  <conditionalFormatting sqref="F724:H724">
    <cfRule type="expression" dxfId="5641" priority="5651">
      <formula>$A724="Loss"</formula>
    </cfRule>
    <cfRule type="expression" dxfId="5640" priority="5652">
      <formula>$A724="Profit"</formula>
    </cfRule>
  </conditionalFormatting>
  <conditionalFormatting sqref="F724:H724">
    <cfRule type="expression" dxfId="5639" priority="5649">
      <formula>$A724="Loss"</formula>
    </cfRule>
    <cfRule type="expression" dxfId="5638" priority="5650">
      <formula>$A724="Profit"</formula>
    </cfRule>
  </conditionalFormatting>
  <conditionalFormatting sqref="H724">
    <cfRule type="expression" dxfId="5637" priority="5647">
      <formula>$A724="Loss"</formula>
    </cfRule>
    <cfRule type="expression" dxfId="5636" priority="5648">
      <formula>$A724="Profit"</formula>
    </cfRule>
  </conditionalFormatting>
  <conditionalFormatting sqref="H724">
    <cfRule type="expression" dxfId="5635" priority="5645">
      <formula>$A724="Loss"</formula>
    </cfRule>
    <cfRule type="expression" dxfId="5634" priority="5646">
      <formula>$A724="Profit"</formula>
    </cfRule>
  </conditionalFormatting>
  <conditionalFormatting sqref="H724">
    <cfRule type="expression" dxfId="5633" priority="5643">
      <formula>$A724="Loss"</formula>
    </cfRule>
    <cfRule type="expression" dxfId="5632" priority="5644">
      <formula>$A724="Profit"</formula>
    </cfRule>
  </conditionalFormatting>
  <conditionalFormatting sqref="H724">
    <cfRule type="expression" dxfId="5631" priority="5641">
      <formula>$A724="Loss"</formula>
    </cfRule>
    <cfRule type="expression" dxfId="5630" priority="5642">
      <formula>$A724="Profit"</formula>
    </cfRule>
  </conditionalFormatting>
  <conditionalFormatting sqref="H724">
    <cfRule type="expression" dxfId="5629" priority="5639">
      <formula>$A724="Loss"</formula>
    </cfRule>
    <cfRule type="expression" dxfId="5628" priority="5640">
      <formula>$A724="Profit"</formula>
    </cfRule>
  </conditionalFormatting>
  <conditionalFormatting sqref="H724">
    <cfRule type="expression" dxfId="5627" priority="5637">
      <formula>$A724="Loss"</formula>
    </cfRule>
    <cfRule type="expression" dxfId="5626" priority="5638">
      <formula>$A724="Profit"</formula>
    </cfRule>
  </conditionalFormatting>
  <conditionalFormatting sqref="H724">
    <cfRule type="expression" dxfId="5625" priority="5635">
      <formula>$A724="Loss"</formula>
    </cfRule>
    <cfRule type="expression" dxfId="5624" priority="5636">
      <formula>$A724="Profit"</formula>
    </cfRule>
  </conditionalFormatting>
  <conditionalFormatting sqref="H724">
    <cfRule type="expression" dxfId="5623" priority="5633">
      <formula>$A724="Loss"</formula>
    </cfRule>
    <cfRule type="expression" dxfId="5622" priority="5634">
      <formula>$A724="Profit"</formula>
    </cfRule>
  </conditionalFormatting>
  <conditionalFormatting sqref="F724:G724">
    <cfRule type="expression" dxfId="5621" priority="5631">
      <formula>$A724="Loss"</formula>
    </cfRule>
    <cfRule type="expression" dxfId="5620" priority="5632">
      <formula>$A724="Profit"</formula>
    </cfRule>
  </conditionalFormatting>
  <conditionalFormatting sqref="F724:G724">
    <cfRule type="expression" dxfId="5619" priority="5629">
      <formula>$A724="Loss"</formula>
    </cfRule>
    <cfRule type="expression" dxfId="5618" priority="5630">
      <formula>$A724="Profit"</formula>
    </cfRule>
  </conditionalFormatting>
  <conditionalFormatting sqref="F724:G724">
    <cfRule type="expression" dxfId="5617" priority="5627">
      <formula>$A724="Loss"</formula>
    </cfRule>
    <cfRule type="expression" dxfId="5616" priority="5628">
      <formula>$A724="Profit"</formula>
    </cfRule>
  </conditionalFormatting>
  <conditionalFormatting sqref="H724">
    <cfRule type="expression" dxfId="5615" priority="5625">
      <formula>$A724="Loss"</formula>
    </cfRule>
    <cfRule type="expression" dxfId="5614" priority="5626">
      <formula>$A724="Profit"</formula>
    </cfRule>
  </conditionalFormatting>
  <conditionalFormatting sqref="F725:L726">
    <cfRule type="expression" dxfId="5613" priority="5623">
      <formula>$A725="Loss"</formula>
    </cfRule>
    <cfRule type="expression" dxfId="5612" priority="5624">
      <formula>$A725="Profit"</formula>
    </cfRule>
  </conditionalFormatting>
  <conditionalFormatting sqref="F725:L726">
    <cfRule type="expression" dxfId="5611" priority="5621">
      <formula>$A725="Loss"</formula>
    </cfRule>
    <cfRule type="expression" dxfId="5610" priority="5622">
      <formula>$A725="Profit"</formula>
    </cfRule>
  </conditionalFormatting>
  <conditionalFormatting sqref="J725:J726">
    <cfRule type="expression" dxfId="5609" priority="5619">
      <formula>$A725="Loss"</formula>
    </cfRule>
    <cfRule type="expression" dxfId="5608" priority="5620">
      <formula>$A725="Profit"</formula>
    </cfRule>
  </conditionalFormatting>
  <conditionalFormatting sqref="J725:J726">
    <cfRule type="expression" dxfId="5607" priority="5617">
      <formula>$A725="Loss"</formula>
    </cfRule>
    <cfRule type="expression" dxfId="5606" priority="5618">
      <formula>$A725="Profit"</formula>
    </cfRule>
  </conditionalFormatting>
  <conditionalFormatting sqref="J725:J726">
    <cfRule type="expression" dxfId="5605" priority="5615">
      <formula>$A725="Loss"</formula>
    </cfRule>
    <cfRule type="expression" dxfId="5604" priority="5616">
      <formula>$A725="Profit"</formula>
    </cfRule>
  </conditionalFormatting>
  <conditionalFormatting sqref="J725:J726">
    <cfRule type="expression" dxfId="5603" priority="5613">
      <formula>$A725="Loss"</formula>
    </cfRule>
    <cfRule type="expression" dxfId="5602" priority="5614">
      <formula>$A725="Profit"</formula>
    </cfRule>
  </conditionalFormatting>
  <conditionalFormatting sqref="H725:H726">
    <cfRule type="expression" dxfId="5601" priority="5611">
      <formula>$A725="Loss"</formula>
    </cfRule>
    <cfRule type="expression" dxfId="5600" priority="5612">
      <formula>$A725="Profit"</formula>
    </cfRule>
  </conditionalFormatting>
  <conditionalFormatting sqref="H726">
    <cfRule type="expression" dxfId="5599" priority="5609">
      <formula>$A726="Loss"</formula>
    </cfRule>
    <cfRule type="expression" dxfId="5598" priority="5610">
      <formula>$A726="Profit"</formula>
    </cfRule>
  </conditionalFormatting>
  <conditionalFormatting sqref="H726">
    <cfRule type="expression" dxfId="5597" priority="5607">
      <formula>$A726="Loss"</formula>
    </cfRule>
    <cfRule type="expression" dxfId="5596" priority="5608">
      <formula>$A726="Profit"</formula>
    </cfRule>
  </conditionalFormatting>
  <conditionalFormatting sqref="H726">
    <cfRule type="expression" dxfId="5595" priority="5605">
      <formula>$A726="Loss"</formula>
    </cfRule>
    <cfRule type="expression" dxfId="5594" priority="5606">
      <formula>$A726="Profit"</formula>
    </cfRule>
  </conditionalFormatting>
  <conditionalFormatting sqref="H726">
    <cfRule type="expression" dxfId="5593" priority="5603">
      <formula>$A726="Loss"</formula>
    </cfRule>
    <cfRule type="expression" dxfId="5592" priority="5604">
      <formula>$A726="Profit"</formula>
    </cfRule>
  </conditionalFormatting>
  <conditionalFormatting sqref="H726">
    <cfRule type="expression" dxfId="5591" priority="5601">
      <formula>$A726="Loss"</formula>
    </cfRule>
    <cfRule type="expression" dxfId="5590" priority="5602">
      <formula>$A726="Profit"</formula>
    </cfRule>
  </conditionalFormatting>
  <conditionalFormatting sqref="H726">
    <cfRule type="expression" dxfId="5589" priority="5599">
      <formula>$A726="Loss"</formula>
    </cfRule>
    <cfRule type="expression" dxfId="5588" priority="5600">
      <formula>$A726="Profit"</formula>
    </cfRule>
  </conditionalFormatting>
  <conditionalFormatting sqref="H726">
    <cfRule type="expression" dxfId="5587" priority="5597">
      <formula>$A726="Loss"</formula>
    </cfRule>
    <cfRule type="expression" dxfId="5586" priority="5598">
      <formula>$A726="Profit"</formula>
    </cfRule>
  </conditionalFormatting>
  <conditionalFormatting sqref="H726">
    <cfRule type="expression" dxfId="5585" priority="5595">
      <formula>$A726="Loss"</formula>
    </cfRule>
    <cfRule type="expression" dxfId="5584" priority="5596">
      <formula>$A726="Profit"</formula>
    </cfRule>
  </conditionalFormatting>
  <conditionalFormatting sqref="F726:G726 I726:L726">
    <cfRule type="expression" dxfId="5583" priority="5593">
      <formula>$A726="Loss"</formula>
    </cfRule>
    <cfRule type="expression" dxfId="5582" priority="5594">
      <formula>$A726="Profit"</formula>
    </cfRule>
  </conditionalFormatting>
  <conditionalFormatting sqref="F726:G726 I726:L726">
    <cfRule type="expression" dxfId="5581" priority="5591">
      <formula>$A726="Loss"</formula>
    </cfRule>
    <cfRule type="expression" dxfId="5580" priority="5592">
      <formula>$A726="Profit"</formula>
    </cfRule>
  </conditionalFormatting>
  <conditionalFormatting sqref="F726:G726 I726:L726">
    <cfRule type="expression" dxfId="5579" priority="5589">
      <formula>$A726="Loss"</formula>
    </cfRule>
    <cfRule type="expression" dxfId="5578" priority="5590">
      <formula>$A726="Profit"</formula>
    </cfRule>
  </conditionalFormatting>
  <conditionalFormatting sqref="H726">
    <cfRule type="expression" dxfId="5577" priority="5587">
      <formula>$A726="Loss"</formula>
    </cfRule>
    <cfRule type="expression" dxfId="5576" priority="5588">
      <formula>$A726="Profit"</formula>
    </cfRule>
  </conditionalFormatting>
  <conditionalFormatting sqref="I726:L726">
    <cfRule type="expression" dxfId="5575" priority="5585">
      <formula>$A726="Loss"</formula>
    </cfRule>
    <cfRule type="expression" dxfId="5574" priority="5586">
      <formula>$A726="Profit"</formula>
    </cfRule>
  </conditionalFormatting>
  <conditionalFormatting sqref="H726">
    <cfRule type="expression" dxfId="5573" priority="5583">
      <formula>$A726="Loss"</formula>
    </cfRule>
    <cfRule type="expression" dxfId="5572" priority="5584">
      <formula>$A726="Profit"</formula>
    </cfRule>
  </conditionalFormatting>
  <conditionalFormatting sqref="H726">
    <cfRule type="expression" dxfId="5571" priority="5581">
      <formula>$A726="Loss"</formula>
    </cfRule>
    <cfRule type="expression" dxfId="5570" priority="5582">
      <formula>$A726="Profit"</formula>
    </cfRule>
  </conditionalFormatting>
  <conditionalFormatting sqref="H726">
    <cfRule type="expression" dxfId="5569" priority="5579">
      <formula>$A726="Loss"</formula>
    </cfRule>
    <cfRule type="expression" dxfId="5568" priority="5580">
      <formula>$A726="Profit"</formula>
    </cfRule>
  </conditionalFormatting>
  <conditionalFormatting sqref="H726">
    <cfRule type="expression" dxfId="5567" priority="5577">
      <formula>$A726="Loss"</formula>
    </cfRule>
    <cfRule type="expression" dxfId="5566" priority="5578">
      <formula>$A726="Profit"</formula>
    </cfRule>
  </conditionalFormatting>
  <conditionalFormatting sqref="H726">
    <cfRule type="expression" dxfId="5565" priority="5575">
      <formula>$A726="Loss"</formula>
    </cfRule>
    <cfRule type="expression" dxfId="5564" priority="5576">
      <formula>$A726="Profit"</formula>
    </cfRule>
  </conditionalFormatting>
  <conditionalFormatting sqref="H726">
    <cfRule type="expression" dxfId="5563" priority="5573">
      <formula>$A726="Loss"</formula>
    </cfRule>
    <cfRule type="expression" dxfId="5562" priority="5574">
      <formula>$A726="Profit"</formula>
    </cfRule>
  </conditionalFormatting>
  <conditionalFormatting sqref="F726:G726 I726:L726">
    <cfRule type="expression" dxfId="5561" priority="5571">
      <formula>$A726="Loss"</formula>
    </cfRule>
    <cfRule type="expression" dxfId="5560" priority="5572">
      <formula>$A726="Profit"</formula>
    </cfRule>
  </conditionalFormatting>
  <conditionalFormatting sqref="H726">
    <cfRule type="expression" dxfId="5559" priority="5569">
      <formula>$A726="Loss"</formula>
    </cfRule>
    <cfRule type="expression" dxfId="5558" priority="5570">
      <formula>$A726="Profit"</formula>
    </cfRule>
  </conditionalFormatting>
  <conditionalFormatting sqref="H726">
    <cfRule type="expression" dxfId="5557" priority="5567">
      <formula>$A726="Loss"</formula>
    </cfRule>
    <cfRule type="expression" dxfId="5556" priority="5568">
      <formula>$A726="Profit"</formula>
    </cfRule>
  </conditionalFormatting>
  <conditionalFormatting sqref="F726:G726 I726:L726">
    <cfRule type="expression" dxfId="5555" priority="5565">
      <formula>$A726="Loss"</formula>
    </cfRule>
    <cfRule type="expression" dxfId="5554" priority="5566">
      <formula>$A726="Profit"</formula>
    </cfRule>
  </conditionalFormatting>
  <conditionalFormatting sqref="J726">
    <cfRule type="expression" dxfId="5553" priority="5563">
      <formula>$A726="Loss"</formula>
    </cfRule>
    <cfRule type="expression" dxfId="5552" priority="5564">
      <formula>$A726="Profit"</formula>
    </cfRule>
  </conditionalFormatting>
  <conditionalFormatting sqref="J726">
    <cfRule type="expression" dxfId="5551" priority="5561">
      <formula>$A726="Loss"</formula>
    </cfRule>
    <cfRule type="expression" dxfId="5550" priority="5562">
      <formula>$A726="Profit"</formula>
    </cfRule>
  </conditionalFormatting>
  <conditionalFormatting sqref="J726">
    <cfRule type="expression" dxfId="5549" priority="5559">
      <formula>$A726="Loss"</formula>
    </cfRule>
    <cfRule type="expression" dxfId="5548" priority="5560">
      <formula>$A726="Profit"</formula>
    </cfRule>
  </conditionalFormatting>
  <conditionalFormatting sqref="J726">
    <cfRule type="expression" dxfId="5547" priority="5557">
      <formula>$A726="Loss"</formula>
    </cfRule>
    <cfRule type="expression" dxfId="5546" priority="5558">
      <formula>$A726="Profit"</formula>
    </cfRule>
  </conditionalFormatting>
  <conditionalFormatting sqref="H726">
    <cfRule type="expression" dxfId="5545" priority="5555">
      <formula>$A726="Loss"</formula>
    </cfRule>
    <cfRule type="expression" dxfId="5544" priority="5556">
      <formula>$A726="Profit"</formula>
    </cfRule>
  </conditionalFormatting>
  <conditionalFormatting sqref="H726">
    <cfRule type="expression" dxfId="5543" priority="5553">
      <formula>$A726="Loss"</formula>
    </cfRule>
    <cfRule type="expression" dxfId="5542" priority="5554">
      <formula>$A726="Profit"</formula>
    </cfRule>
  </conditionalFormatting>
  <conditionalFormatting sqref="F726:L726">
    <cfRule type="expression" dxfId="5541" priority="5551">
      <formula>$A726="Loss"</formula>
    </cfRule>
    <cfRule type="expression" dxfId="5540" priority="5552">
      <formula>$A726="Profit"</formula>
    </cfRule>
  </conditionalFormatting>
  <conditionalFormatting sqref="F726:L726">
    <cfRule type="expression" dxfId="5539" priority="5549">
      <formula>$A726="Loss"</formula>
    </cfRule>
    <cfRule type="expression" dxfId="5538" priority="5550">
      <formula>$A726="Profit"</formula>
    </cfRule>
  </conditionalFormatting>
  <conditionalFormatting sqref="F726:L726">
    <cfRule type="expression" dxfId="5537" priority="5547">
      <formula>$A726="Loss"</formula>
    </cfRule>
    <cfRule type="expression" dxfId="5536" priority="5548">
      <formula>$A726="Profit"</formula>
    </cfRule>
  </conditionalFormatting>
  <conditionalFormatting sqref="F726:L726">
    <cfRule type="expression" dxfId="5535" priority="5545">
      <formula>$A726="Loss"</formula>
    </cfRule>
    <cfRule type="expression" dxfId="5534" priority="5546">
      <formula>$A726="Profit"</formula>
    </cfRule>
  </conditionalFormatting>
  <conditionalFormatting sqref="F726:L726">
    <cfRule type="expression" dxfId="5533" priority="5543">
      <formula>$A726="Loss"</formula>
    </cfRule>
    <cfRule type="expression" dxfId="5532" priority="5544">
      <formula>$A726="Profit"</formula>
    </cfRule>
  </conditionalFormatting>
  <conditionalFormatting sqref="F726:L726">
    <cfRule type="expression" dxfId="5531" priority="5541">
      <formula>$A726="Loss"</formula>
    </cfRule>
    <cfRule type="expression" dxfId="5530" priority="5542">
      <formula>$A726="Profit"</formula>
    </cfRule>
  </conditionalFormatting>
  <conditionalFormatting sqref="F726:H726">
    <cfRule type="expression" dxfId="5529" priority="5539">
      <formula>$A726="Loss"</formula>
    </cfRule>
    <cfRule type="expression" dxfId="5528" priority="5540">
      <formula>$A726="Profit"</formula>
    </cfRule>
  </conditionalFormatting>
  <conditionalFormatting sqref="F726:H726">
    <cfRule type="expression" dxfId="5527" priority="5537">
      <formula>$A726="Loss"</formula>
    </cfRule>
    <cfRule type="expression" dxfId="5526" priority="5538">
      <formula>$A726="Profit"</formula>
    </cfRule>
  </conditionalFormatting>
  <conditionalFormatting sqref="F726:H726">
    <cfRule type="expression" dxfId="5525" priority="5535">
      <formula>$A726="Loss"</formula>
    </cfRule>
    <cfRule type="expression" dxfId="5524" priority="5536">
      <formula>$A726="Profit"</formula>
    </cfRule>
  </conditionalFormatting>
  <conditionalFormatting sqref="F726:H726">
    <cfRule type="expression" dxfId="5523" priority="5533">
      <formula>$A726="Loss"</formula>
    </cfRule>
    <cfRule type="expression" dxfId="5522" priority="5534">
      <formula>$A726="Profit"</formula>
    </cfRule>
  </conditionalFormatting>
  <conditionalFormatting sqref="F726:H726">
    <cfRule type="expression" dxfId="5521" priority="5531">
      <formula>$A726="Loss"</formula>
    </cfRule>
    <cfRule type="expression" dxfId="5520" priority="5532">
      <formula>$A726="Profit"</formula>
    </cfRule>
  </conditionalFormatting>
  <conditionalFormatting sqref="F726:H726">
    <cfRule type="expression" dxfId="5519" priority="5529">
      <formula>$A726="Loss"</formula>
    </cfRule>
    <cfRule type="expression" dxfId="5518" priority="5530">
      <formula>$A726="Profit"</formula>
    </cfRule>
  </conditionalFormatting>
  <conditionalFormatting sqref="F726:H726">
    <cfRule type="expression" dxfId="5517" priority="5527">
      <formula>$A726="Loss"</formula>
    </cfRule>
    <cfRule type="expression" dxfId="5516" priority="5528">
      <formula>$A726="Profit"</formula>
    </cfRule>
  </conditionalFormatting>
  <conditionalFormatting sqref="F726:H726">
    <cfRule type="expression" dxfId="5515" priority="5525">
      <formula>$A726="Loss"</formula>
    </cfRule>
    <cfRule type="expression" dxfId="5514" priority="5526">
      <formula>$A726="Profit"</formula>
    </cfRule>
  </conditionalFormatting>
  <conditionalFormatting sqref="F726:H726">
    <cfRule type="expression" dxfId="5513" priority="5523">
      <formula>$A726="Loss"</formula>
    </cfRule>
    <cfRule type="expression" dxfId="5512" priority="5524">
      <formula>$A726="Profit"</formula>
    </cfRule>
  </conditionalFormatting>
  <conditionalFormatting sqref="F726:H726">
    <cfRule type="expression" dxfId="5511" priority="5521">
      <formula>$A726="Loss"</formula>
    </cfRule>
    <cfRule type="expression" dxfId="5510" priority="5522">
      <formula>$A726="Profit"</formula>
    </cfRule>
  </conditionalFormatting>
  <conditionalFormatting sqref="F726:H726">
    <cfRule type="expression" dxfId="5509" priority="5519">
      <formula>$A726="Loss"</formula>
    </cfRule>
    <cfRule type="expression" dxfId="5508" priority="5520">
      <formula>$A726="Profit"</formula>
    </cfRule>
  </conditionalFormatting>
  <conditionalFormatting sqref="H726">
    <cfRule type="expression" dxfId="5507" priority="5517">
      <formula>$A726="Loss"</formula>
    </cfRule>
    <cfRule type="expression" dxfId="5506" priority="5518">
      <formula>$A726="Profit"</formula>
    </cfRule>
  </conditionalFormatting>
  <conditionalFormatting sqref="H726">
    <cfRule type="expression" dxfId="5505" priority="5515">
      <formula>$A726="Loss"</formula>
    </cfRule>
    <cfRule type="expression" dxfId="5504" priority="5516">
      <formula>$A726="Profit"</formula>
    </cfRule>
  </conditionalFormatting>
  <conditionalFormatting sqref="H726">
    <cfRule type="expression" dxfId="5503" priority="5513">
      <formula>$A726="Loss"</formula>
    </cfRule>
    <cfRule type="expression" dxfId="5502" priority="5514">
      <formula>$A726="Profit"</formula>
    </cfRule>
  </conditionalFormatting>
  <conditionalFormatting sqref="H726">
    <cfRule type="expression" dxfId="5501" priority="5511">
      <formula>$A726="Loss"</formula>
    </cfRule>
    <cfRule type="expression" dxfId="5500" priority="5512">
      <formula>$A726="Profit"</formula>
    </cfRule>
  </conditionalFormatting>
  <conditionalFormatting sqref="H726">
    <cfRule type="expression" dxfId="5499" priority="5509">
      <formula>$A726="Loss"</formula>
    </cfRule>
    <cfRule type="expression" dxfId="5498" priority="5510">
      <formula>$A726="Profit"</formula>
    </cfRule>
  </conditionalFormatting>
  <conditionalFormatting sqref="H726">
    <cfRule type="expression" dxfId="5497" priority="5507">
      <formula>$A726="Loss"</formula>
    </cfRule>
    <cfRule type="expression" dxfId="5496" priority="5508">
      <formula>$A726="Profit"</formula>
    </cfRule>
  </conditionalFormatting>
  <conditionalFormatting sqref="H726">
    <cfRule type="expression" dxfId="5495" priority="5505">
      <formula>$A726="Loss"</formula>
    </cfRule>
    <cfRule type="expression" dxfId="5494" priority="5506">
      <formula>$A726="Profit"</formula>
    </cfRule>
  </conditionalFormatting>
  <conditionalFormatting sqref="H726">
    <cfRule type="expression" dxfId="5493" priority="5503">
      <formula>$A726="Loss"</formula>
    </cfRule>
    <cfRule type="expression" dxfId="5492" priority="5504">
      <formula>$A726="Profit"</formula>
    </cfRule>
  </conditionalFormatting>
  <conditionalFormatting sqref="F726:G726 I726:L726">
    <cfRule type="expression" dxfId="5491" priority="5501">
      <formula>$A726="Loss"</formula>
    </cfRule>
    <cfRule type="expression" dxfId="5490" priority="5502">
      <formula>$A726="Profit"</formula>
    </cfRule>
  </conditionalFormatting>
  <conditionalFormatting sqref="F726:G726 I726:L726">
    <cfRule type="expression" dxfId="5489" priority="5499">
      <formula>$A726="Loss"</formula>
    </cfRule>
    <cfRule type="expression" dxfId="5488" priority="5500">
      <formula>$A726="Profit"</formula>
    </cfRule>
  </conditionalFormatting>
  <conditionalFormatting sqref="F726:G726 I726:L726">
    <cfRule type="expression" dxfId="5487" priority="5497">
      <formula>$A726="Loss"</formula>
    </cfRule>
    <cfRule type="expression" dxfId="5486" priority="5498">
      <formula>$A726="Profit"</formula>
    </cfRule>
  </conditionalFormatting>
  <conditionalFormatting sqref="H726">
    <cfRule type="expression" dxfId="5485" priority="5495">
      <formula>$A726="Loss"</formula>
    </cfRule>
    <cfRule type="expression" dxfId="5484" priority="5496">
      <formula>$A726="Profit"</formula>
    </cfRule>
  </conditionalFormatting>
  <conditionalFormatting sqref="I726:L726">
    <cfRule type="expression" dxfId="5483" priority="5493">
      <formula>$A726="Loss"</formula>
    </cfRule>
    <cfRule type="expression" dxfId="5482" priority="5494">
      <formula>$A726="Profit"</formula>
    </cfRule>
  </conditionalFormatting>
  <conditionalFormatting sqref="H726">
    <cfRule type="expression" dxfId="5481" priority="5491">
      <formula>$A726="Loss"</formula>
    </cfRule>
    <cfRule type="expression" dxfId="5480" priority="5492">
      <formula>$A726="Profit"</formula>
    </cfRule>
  </conditionalFormatting>
  <conditionalFormatting sqref="H726">
    <cfRule type="expression" dxfId="5479" priority="5489">
      <formula>$A726="Loss"</formula>
    </cfRule>
    <cfRule type="expression" dxfId="5478" priority="5490">
      <formula>$A726="Profit"</formula>
    </cfRule>
  </conditionalFormatting>
  <conditionalFormatting sqref="H726">
    <cfRule type="expression" dxfId="5477" priority="5487">
      <formula>$A726="Loss"</formula>
    </cfRule>
    <cfRule type="expression" dxfId="5476" priority="5488">
      <formula>$A726="Profit"</formula>
    </cfRule>
  </conditionalFormatting>
  <conditionalFormatting sqref="H726">
    <cfRule type="expression" dxfId="5475" priority="5485">
      <formula>$A726="Loss"</formula>
    </cfRule>
    <cfRule type="expression" dxfId="5474" priority="5486">
      <formula>$A726="Profit"</formula>
    </cfRule>
  </conditionalFormatting>
  <conditionalFormatting sqref="H726">
    <cfRule type="expression" dxfId="5473" priority="5483">
      <formula>$A726="Loss"</formula>
    </cfRule>
    <cfRule type="expression" dxfId="5472" priority="5484">
      <formula>$A726="Profit"</formula>
    </cfRule>
  </conditionalFormatting>
  <conditionalFormatting sqref="H726">
    <cfRule type="expression" dxfId="5471" priority="5481">
      <formula>$A726="Loss"</formula>
    </cfRule>
    <cfRule type="expression" dxfId="5470" priority="5482">
      <formula>$A726="Profit"</formula>
    </cfRule>
  </conditionalFormatting>
  <conditionalFormatting sqref="F726:G726 I726:L726">
    <cfRule type="expression" dxfId="5469" priority="5479">
      <formula>$A726="Loss"</formula>
    </cfRule>
    <cfRule type="expression" dxfId="5468" priority="5480">
      <formula>$A726="Profit"</formula>
    </cfRule>
  </conditionalFormatting>
  <conditionalFormatting sqref="H726">
    <cfRule type="expression" dxfId="5467" priority="5477">
      <formula>$A726="Loss"</formula>
    </cfRule>
    <cfRule type="expression" dxfId="5466" priority="5478">
      <formula>$A726="Profit"</formula>
    </cfRule>
  </conditionalFormatting>
  <conditionalFormatting sqref="H726">
    <cfRule type="expression" dxfId="5465" priority="5475">
      <formula>$A726="Loss"</formula>
    </cfRule>
    <cfRule type="expression" dxfId="5464" priority="5476">
      <formula>$A726="Profit"</formula>
    </cfRule>
  </conditionalFormatting>
  <conditionalFormatting sqref="H726">
    <cfRule type="expression" dxfId="5463" priority="5473">
      <formula>$A726="Loss"</formula>
    </cfRule>
    <cfRule type="expression" dxfId="5462" priority="5474">
      <formula>$A726="Profit"</formula>
    </cfRule>
  </conditionalFormatting>
  <conditionalFormatting sqref="H726">
    <cfRule type="expression" dxfId="5461" priority="5471">
      <formula>$A726="Loss"</formula>
    </cfRule>
    <cfRule type="expression" dxfId="5460" priority="5472">
      <formula>$A726="Profit"</formula>
    </cfRule>
  </conditionalFormatting>
  <conditionalFormatting sqref="H726">
    <cfRule type="expression" dxfId="5459" priority="5469">
      <formula>$A726="Loss"</formula>
    </cfRule>
    <cfRule type="expression" dxfId="5458" priority="5470">
      <formula>$A726="Profit"</formula>
    </cfRule>
  </conditionalFormatting>
  <conditionalFormatting sqref="H726">
    <cfRule type="expression" dxfId="5457" priority="5467">
      <formula>$A726="Loss"</formula>
    </cfRule>
    <cfRule type="expression" dxfId="5456" priority="5468">
      <formula>$A726="Profit"</formula>
    </cfRule>
  </conditionalFormatting>
  <conditionalFormatting sqref="H726">
    <cfRule type="expression" dxfId="5455" priority="5465">
      <formula>$A726="Loss"</formula>
    </cfRule>
    <cfRule type="expression" dxfId="5454" priority="5466">
      <formula>$A726="Profit"</formula>
    </cfRule>
  </conditionalFormatting>
  <conditionalFormatting sqref="H726">
    <cfRule type="expression" dxfId="5453" priority="5463">
      <formula>$A726="Loss"</formula>
    </cfRule>
    <cfRule type="expression" dxfId="5452" priority="5464">
      <formula>$A726="Profit"</formula>
    </cfRule>
  </conditionalFormatting>
  <conditionalFormatting sqref="H726">
    <cfRule type="expression" dxfId="5451" priority="5461">
      <formula>$A726="Loss"</formula>
    </cfRule>
    <cfRule type="expression" dxfId="5450" priority="5462">
      <formula>$A726="Profit"</formula>
    </cfRule>
  </conditionalFormatting>
  <conditionalFormatting sqref="H726">
    <cfRule type="expression" dxfId="5449" priority="5459">
      <formula>$A726="Loss"</formula>
    </cfRule>
    <cfRule type="expression" dxfId="5448" priority="5460">
      <formula>$A726="Profit"</formula>
    </cfRule>
  </conditionalFormatting>
  <conditionalFormatting sqref="F726:G726 I726:L726">
    <cfRule type="expression" dxfId="5447" priority="5457">
      <formula>$A726="Loss"</formula>
    </cfRule>
    <cfRule type="expression" dxfId="5446" priority="5458">
      <formula>$A726="Profit"</formula>
    </cfRule>
  </conditionalFormatting>
  <conditionalFormatting sqref="F726:G726 I726:L726">
    <cfRule type="expression" dxfId="5445" priority="5455">
      <formula>$A726="Loss"</formula>
    </cfRule>
    <cfRule type="expression" dxfId="5444" priority="5456">
      <formula>$A726="Profit"</formula>
    </cfRule>
  </conditionalFormatting>
  <conditionalFormatting sqref="F726:G726 I726:L726">
    <cfRule type="expression" dxfId="5443" priority="5453">
      <formula>$A726="Loss"</formula>
    </cfRule>
    <cfRule type="expression" dxfId="5442" priority="5454">
      <formula>$A726="Profit"</formula>
    </cfRule>
  </conditionalFormatting>
  <conditionalFormatting sqref="H726">
    <cfRule type="expression" dxfId="5441" priority="5451">
      <formula>$A726="Loss"</formula>
    </cfRule>
    <cfRule type="expression" dxfId="5440" priority="5452">
      <formula>$A726="Profit"</formula>
    </cfRule>
  </conditionalFormatting>
  <conditionalFormatting sqref="I726:L726">
    <cfRule type="expression" dxfId="5439" priority="5449">
      <formula>$A726="Loss"</formula>
    </cfRule>
    <cfRule type="expression" dxfId="5438" priority="5450">
      <formula>$A726="Profit"</formula>
    </cfRule>
  </conditionalFormatting>
  <conditionalFormatting sqref="H726">
    <cfRule type="expression" dxfId="5437" priority="5447">
      <formula>$A726="Loss"</formula>
    </cfRule>
    <cfRule type="expression" dxfId="5436" priority="5448">
      <formula>$A726="Profit"</formula>
    </cfRule>
  </conditionalFormatting>
  <conditionalFormatting sqref="H726">
    <cfRule type="expression" dxfId="5435" priority="5445">
      <formula>$A726="Loss"</formula>
    </cfRule>
    <cfRule type="expression" dxfId="5434" priority="5446">
      <formula>$A726="Profit"</formula>
    </cfRule>
  </conditionalFormatting>
  <conditionalFormatting sqref="H726">
    <cfRule type="expression" dxfId="5433" priority="5443">
      <formula>$A726="Loss"</formula>
    </cfRule>
    <cfRule type="expression" dxfId="5432" priority="5444">
      <formula>$A726="Profit"</formula>
    </cfRule>
  </conditionalFormatting>
  <conditionalFormatting sqref="H726">
    <cfRule type="expression" dxfId="5431" priority="5441">
      <formula>$A726="Loss"</formula>
    </cfRule>
    <cfRule type="expression" dxfId="5430" priority="5442">
      <formula>$A726="Profit"</formula>
    </cfRule>
  </conditionalFormatting>
  <conditionalFormatting sqref="H726">
    <cfRule type="expression" dxfId="5429" priority="5439">
      <formula>$A726="Loss"</formula>
    </cfRule>
    <cfRule type="expression" dxfId="5428" priority="5440">
      <formula>$A726="Profit"</formula>
    </cfRule>
  </conditionalFormatting>
  <conditionalFormatting sqref="H726">
    <cfRule type="expression" dxfId="5427" priority="5437">
      <formula>$A726="Loss"</formula>
    </cfRule>
    <cfRule type="expression" dxfId="5426" priority="5438">
      <formula>$A726="Profit"</formula>
    </cfRule>
  </conditionalFormatting>
  <conditionalFormatting sqref="F726:G726 I726:L726">
    <cfRule type="expression" dxfId="5425" priority="5435">
      <formula>$A726="Loss"</formula>
    </cfRule>
    <cfRule type="expression" dxfId="5424" priority="5436">
      <formula>$A726="Profit"</formula>
    </cfRule>
  </conditionalFormatting>
  <conditionalFormatting sqref="H726">
    <cfRule type="expression" dxfId="5423" priority="5433">
      <formula>$A726="Loss"</formula>
    </cfRule>
    <cfRule type="expression" dxfId="5422" priority="5434">
      <formula>$A726="Profit"</formula>
    </cfRule>
  </conditionalFormatting>
  <conditionalFormatting sqref="H726">
    <cfRule type="expression" dxfId="5421" priority="5431">
      <formula>$A726="Loss"</formula>
    </cfRule>
    <cfRule type="expression" dxfId="5420" priority="5432">
      <formula>$A726="Profit"</formula>
    </cfRule>
  </conditionalFormatting>
  <conditionalFormatting sqref="F726:G726">
    <cfRule type="expression" dxfId="5419" priority="5429">
      <formula>$A726="Loss"</formula>
    </cfRule>
    <cfRule type="expression" dxfId="5418" priority="5430">
      <formula>$A726="Profit"</formula>
    </cfRule>
  </conditionalFormatting>
  <conditionalFormatting sqref="H726">
    <cfRule type="expression" dxfId="5417" priority="5427">
      <formula>$A726="Loss"</formula>
    </cfRule>
    <cfRule type="expression" dxfId="5416" priority="5428">
      <formula>$A726="Profit"</formula>
    </cfRule>
  </conditionalFormatting>
  <conditionalFormatting sqref="H726">
    <cfRule type="expression" dxfId="5415" priority="5425">
      <formula>$A726="Loss"</formula>
    </cfRule>
    <cfRule type="expression" dxfId="5414" priority="5426">
      <formula>$A726="Profit"</formula>
    </cfRule>
  </conditionalFormatting>
  <conditionalFormatting sqref="F726:H726">
    <cfRule type="expression" dxfId="5413" priority="5423">
      <formula>$A726="Loss"</formula>
    </cfRule>
    <cfRule type="expression" dxfId="5412" priority="5424">
      <formula>$A726="Profit"</formula>
    </cfRule>
  </conditionalFormatting>
  <conditionalFormatting sqref="F726:H726">
    <cfRule type="expression" dxfId="5411" priority="5421">
      <formula>$A726="Loss"</formula>
    </cfRule>
    <cfRule type="expression" dxfId="5410" priority="5422">
      <formula>$A726="Profit"</formula>
    </cfRule>
  </conditionalFormatting>
  <conditionalFormatting sqref="F726:H726">
    <cfRule type="expression" dxfId="5409" priority="5419">
      <formula>$A726="Loss"</formula>
    </cfRule>
    <cfRule type="expression" dxfId="5408" priority="5420">
      <formula>$A726="Profit"</formula>
    </cfRule>
  </conditionalFormatting>
  <conditionalFormatting sqref="F726:H726">
    <cfRule type="expression" dxfId="5407" priority="5417">
      <formula>$A726="Loss"</formula>
    </cfRule>
    <cfRule type="expression" dxfId="5406" priority="5418">
      <formula>$A726="Profit"</formula>
    </cfRule>
  </conditionalFormatting>
  <conditionalFormatting sqref="F726:H726">
    <cfRule type="expression" dxfId="5405" priority="5415">
      <formula>$A726="Loss"</formula>
    </cfRule>
    <cfRule type="expression" dxfId="5404" priority="5416">
      <formula>$A726="Profit"</formula>
    </cfRule>
  </conditionalFormatting>
  <conditionalFormatting sqref="F726:H726">
    <cfRule type="expression" dxfId="5403" priority="5413">
      <formula>$A726="Loss"</formula>
    </cfRule>
    <cfRule type="expression" dxfId="5402" priority="5414">
      <formula>$A726="Profit"</formula>
    </cfRule>
  </conditionalFormatting>
  <conditionalFormatting sqref="F726:H726">
    <cfRule type="expression" dxfId="5401" priority="5411">
      <formula>$A726="Loss"</formula>
    </cfRule>
    <cfRule type="expression" dxfId="5400" priority="5412">
      <formula>$A726="Profit"</formula>
    </cfRule>
  </conditionalFormatting>
  <conditionalFormatting sqref="F726:H726">
    <cfRule type="expression" dxfId="5399" priority="5409">
      <formula>$A726="Loss"</formula>
    </cfRule>
    <cfRule type="expression" dxfId="5398" priority="5410">
      <formula>$A726="Profit"</formula>
    </cfRule>
  </conditionalFormatting>
  <conditionalFormatting sqref="F726:H726">
    <cfRule type="expression" dxfId="5397" priority="5407">
      <formula>$A726="Loss"</formula>
    </cfRule>
    <cfRule type="expression" dxfId="5396" priority="5408">
      <formula>$A726="Profit"</formula>
    </cfRule>
  </conditionalFormatting>
  <conditionalFormatting sqref="F726:H726">
    <cfRule type="expression" dxfId="5395" priority="5405">
      <formula>$A726="Loss"</formula>
    </cfRule>
    <cfRule type="expression" dxfId="5394" priority="5406">
      <formula>$A726="Profit"</formula>
    </cfRule>
  </conditionalFormatting>
  <conditionalFormatting sqref="F726:H726">
    <cfRule type="expression" dxfId="5393" priority="5403">
      <formula>$A726="Loss"</formula>
    </cfRule>
    <cfRule type="expression" dxfId="5392" priority="5404">
      <formula>$A726="Profit"</formula>
    </cfRule>
  </conditionalFormatting>
  <conditionalFormatting sqref="F726:H726">
    <cfRule type="expression" dxfId="5391" priority="5401">
      <formula>$A726="Loss"</formula>
    </cfRule>
    <cfRule type="expression" dxfId="5390" priority="5402">
      <formula>$A726="Profit"</formula>
    </cfRule>
  </conditionalFormatting>
  <conditionalFormatting sqref="F726:H726">
    <cfRule type="expression" dxfId="5389" priority="5399">
      <formula>$A726="Loss"</formula>
    </cfRule>
    <cfRule type="expression" dxfId="5388" priority="5400">
      <formula>$A726="Profit"</formula>
    </cfRule>
  </conditionalFormatting>
  <conditionalFormatting sqref="F726:H726">
    <cfRule type="expression" dxfId="5387" priority="5397">
      <formula>$A726="Loss"</formula>
    </cfRule>
    <cfRule type="expression" dxfId="5386" priority="5398">
      <formula>$A726="Profit"</formula>
    </cfRule>
  </conditionalFormatting>
  <conditionalFormatting sqref="F726:H726">
    <cfRule type="expression" dxfId="5385" priority="5395">
      <formula>$A726="Loss"</formula>
    </cfRule>
    <cfRule type="expression" dxfId="5384" priority="5396">
      <formula>$A726="Profit"</formula>
    </cfRule>
  </conditionalFormatting>
  <conditionalFormatting sqref="F726:H726">
    <cfRule type="expression" dxfId="5383" priority="5393">
      <formula>$A726="Loss"</formula>
    </cfRule>
    <cfRule type="expression" dxfId="5382" priority="5394">
      <formula>$A726="Profit"</formula>
    </cfRule>
  </conditionalFormatting>
  <conditionalFormatting sqref="F726:H726">
    <cfRule type="expression" dxfId="5381" priority="5391">
      <formula>$A726="Loss"</formula>
    </cfRule>
    <cfRule type="expression" dxfId="5380" priority="5392">
      <formula>$A726="Profit"</formula>
    </cfRule>
  </conditionalFormatting>
  <conditionalFormatting sqref="H726">
    <cfRule type="expression" dxfId="5379" priority="5389">
      <formula>$A726="Loss"</formula>
    </cfRule>
    <cfRule type="expression" dxfId="5378" priority="5390">
      <formula>$A726="Profit"</formula>
    </cfRule>
  </conditionalFormatting>
  <conditionalFormatting sqref="H726">
    <cfRule type="expression" dxfId="5377" priority="5387">
      <formula>$A726="Loss"</formula>
    </cfRule>
    <cfRule type="expression" dxfId="5376" priority="5388">
      <formula>$A726="Profit"</formula>
    </cfRule>
  </conditionalFormatting>
  <conditionalFormatting sqref="H726">
    <cfRule type="expression" dxfId="5375" priority="5385">
      <formula>$A726="Loss"</formula>
    </cfRule>
    <cfRule type="expression" dxfId="5374" priority="5386">
      <formula>$A726="Profit"</formula>
    </cfRule>
  </conditionalFormatting>
  <conditionalFormatting sqref="H726">
    <cfRule type="expression" dxfId="5373" priority="5383">
      <formula>$A726="Loss"</formula>
    </cfRule>
    <cfRule type="expression" dxfId="5372" priority="5384">
      <formula>$A726="Profit"</formula>
    </cfRule>
  </conditionalFormatting>
  <conditionalFormatting sqref="H726">
    <cfRule type="expression" dxfId="5371" priority="5381">
      <formula>$A726="Loss"</formula>
    </cfRule>
    <cfRule type="expression" dxfId="5370" priority="5382">
      <formula>$A726="Profit"</formula>
    </cfRule>
  </conditionalFormatting>
  <conditionalFormatting sqref="H726">
    <cfRule type="expression" dxfId="5369" priority="5379">
      <formula>$A726="Loss"</formula>
    </cfRule>
    <cfRule type="expression" dxfId="5368" priority="5380">
      <formula>$A726="Profit"</formula>
    </cfRule>
  </conditionalFormatting>
  <conditionalFormatting sqref="H726">
    <cfRule type="expression" dxfId="5367" priority="5377">
      <formula>$A726="Loss"</formula>
    </cfRule>
    <cfRule type="expression" dxfId="5366" priority="5378">
      <formula>$A726="Profit"</formula>
    </cfRule>
  </conditionalFormatting>
  <conditionalFormatting sqref="H726">
    <cfRule type="expression" dxfId="5365" priority="5375">
      <formula>$A726="Loss"</formula>
    </cfRule>
    <cfRule type="expression" dxfId="5364" priority="5376">
      <formula>$A726="Profit"</formula>
    </cfRule>
  </conditionalFormatting>
  <conditionalFormatting sqref="F726:G726">
    <cfRule type="expression" dxfId="5363" priority="5373">
      <formula>$A726="Loss"</formula>
    </cfRule>
    <cfRule type="expression" dxfId="5362" priority="5374">
      <formula>$A726="Profit"</formula>
    </cfRule>
  </conditionalFormatting>
  <conditionalFormatting sqref="F726:G726">
    <cfRule type="expression" dxfId="5361" priority="5371">
      <formula>$A726="Loss"</formula>
    </cfRule>
    <cfRule type="expression" dxfId="5360" priority="5372">
      <formula>$A726="Profit"</formula>
    </cfRule>
  </conditionalFormatting>
  <conditionalFormatting sqref="F726:G726">
    <cfRule type="expression" dxfId="5359" priority="5369">
      <formula>$A726="Loss"</formula>
    </cfRule>
    <cfRule type="expression" dxfId="5358" priority="5370">
      <formula>$A726="Profit"</formula>
    </cfRule>
  </conditionalFormatting>
  <conditionalFormatting sqref="H726">
    <cfRule type="expression" dxfId="5357" priority="5367">
      <formula>$A726="Loss"</formula>
    </cfRule>
    <cfRule type="expression" dxfId="5356" priority="5368">
      <formula>$A726="Profit"</formula>
    </cfRule>
  </conditionalFormatting>
  <conditionalFormatting sqref="H726">
    <cfRule type="expression" dxfId="5355" priority="5365">
      <formula>$A726="Loss"</formula>
    </cfRule>
    <cfRule type="expression" dxfId="5354" priority="5366">
      <formula>$A726="Profit"</formula>
    </cfRule>
  </conditionalFormatting>
  <conditionalFormatting sqref="H726">
    <cfRule type="expression" dxfId="5353" priority="5363">
      <formula>$A726="Loss"</formula>
    </cfRule>
    <cfRule type="expression" dxfId="5352" priority="5364">
      <formula>$A726="Profit"</formula>
    </cfRule>
  </conditionalFormatting>
  <conditionalFormatting sqref="H726">
    <cfRule type="expression" dxfId="5351" priority="5361">
      <formula>$A726="Loss"</formula>
    </cfRule>
    <cfRule type="expression" dxfId="5350" priority="5362">
      <formula>$A726="Profit"</formula>
    </cfRule>
  </conditionalFormatting>
  <conditionalFormatting sqref="H726">
    <cfRule type="expression" dxfId="5349" priority="5359">
      <formula>$A726="Loss"</formula>
    </cfRule>
    <cfRule type="expression" dxfId="5348" priority="5360">
      <formula>$A726="Profit"</formula>
    </cfRule>
  </conditionalFormatting>
  <conditionalFormatting sqref="H726">
    <cfRule type="expression" dxfId="5347" priority="5357">
      <formula>$A726="Loss"</formula>
    </cfRule>
    <cfRule type="expression" dxfId="5346" priority="5358">
      <formula>$A726="Profit"</formula>
    </cfRule>
  </conditionalFormatting>
  <conditionalFormatting sqref="H726">
    <cfRule type="expression" dxfId="5345" priority="5355">
      <formula>$A726="Loss"</formula>
    </cfRule>
    <cfRule type="expression" dxfId="5344" priority="5356">
      <formula>$A726="Profit"</formula>
    </cfRule>
  </conditionalFormatting>
  <conditionalFormatting sqref="H726">
    <cfRule type="expression" dxfId="5343" priority="5353">
      <formula>$A726="Loss"</formula>
    </cfRule>
    <cfRule type="expression" dxfId="5342" priority="5354">
      <formula>$A726="Profit"</formula>
    </cfRule>
  </conditionalFormatting>
  <conditionalFormatting sqref="H726">
    <cfRule type="expression" dxfId="5341" priority="5351">
      <formula>$A726="Loss"</formula>
    </cfRule>
    <cfRule type="expression" dxfId="5340" priority="5352">
      <formula>$A726="Profit"</formula>
    </cfRule>
  </conditionalFormatting>
  <conditionalFormatting sqref="F726:G726">
    <cfRule type="expression" dxfId="5339" priority="5349">
      <formula>$A726="Loss"</formula>
    </cfRule>
    <cfRule type="expression" dxfId="5338" priority="5350">
      <formula>$A726="Profit"</formula>
    </cfRule>
  </conditionalFormatting>
  <conditionalFormatting sqref="F726:G726">
    <cfRule type="expression" dxfId="5337" priority="5347">
      <formula>$A726="Loss"</formula>
    </cfRule>
    <cfRule type="expression" dxfId="5336" priority="5348">
      <formula>$A726="Profit"</formula>
    </cfRule>
  </conditionalFormatting>
  <conditionalFormatting sqref="F726:G726">
    <cfRule type="expression" dxfId="5335" priority="5345">
      <formula>$A726="Loss"</formula>
    </cfRule>
    <cfRule type="expression" dxfId="5334" priority="5346">
      <formula>$A726="Profit"</formula>
    </cfRule>
  </conditionalFormatting>
  <conditionalFormatting sqref="H726">
    <cfRule type="expression" dxfId="5333" priority="5343">
      <formula>$A726="Loss"</formula>
    </cfRule>
    <cfRule type="expression" dxfId="5332" priority="5344">
      <formula>$A726="Profit"</formula>
    </cfRule>
  </conditionalFormatting>
  <conditionalFormatting sqref="H726">
    <cfRule type="expression" dxfId="5331" priority="5341">
      <formula>$A726="Loss"</formula>
    </cfRule>
    <cfRule type="expression" dxfId="5330" priority="5342">
      <formula>$A726="Profit"</formula>
    </cfRule>
  </conditionalFormatting>
  <conditionalFormatting sqref="H726">
    <cfRule type="expression" dxfId="5329" priority="5339">
      <formula>$A726="Loss"</formula>
    </cfRule>
    <cfRule type="expression" dxfId="5328" priority="5340">
      <formula>$A726="Profit"</formula>
    </cfRule>
  </conditionalFormatting>
  <conditionalFormatting sqref="H726">
    <cfRule type="expression" dxfId="5327" priority="5337">
      <formula>$A726="Loss"</formula>
    </cfRule>
    <cfRule type="expression" dxfId="5326" priority="5338">
      <formula>$A726="Profit"</formula>
    </cfRule>
  </conditionalFormatting>
  <conditionalFormatting sqref="H726">
    <cfRule type="expression" dxfId="5325" priority="5335">
      <formula>$A726="Loss"</formula>
    </cfRule>
    <cfRule type="expression" dxfId="5324" priority="5336">
      <formula>$A726="Profit"</formula>
    </cfRule>
  </conditionalFormatting>
  <conditionalFormatting sqref="H726">
    <cfRule type="expression" dxfId="5323" priority="5333">
      <formula>$A726="Loss"</formula>
    </cfRule>
    <cfRule type="expression" dxfId="5322" priority="5334">
      <formula>$A726="Profit"</formula>
    </cfRule>
  </conditionalFormatting>
  <conditionalFormatting sqref="H726">
    <cfRule type="expression" dxfId="5321" priority="5331">
      <formula>$A726="Loss"</formula>
    </cfRule>
    <cfRule type="expression" dxfId="5320" priority="5332">
      <formula>$A726="Profit"</formula>
    </cfRule>
  </conditionalFormatting>
  <conditionalFormatting sqref="F726:G726">
    <cfRule type="expression" dxfId="5319" priority="5329">
      <formula>$A726="Loss"</formula>
    </cfRule>
    <cfRule type="expression" dxfId="5318" priority="5330">
      <formula>$A726="Profit"</formula>
    </cfRule>
  </conditionalFormatting>
  <conditionalFormatting sqref="H726">
    <cfRule type="expression" dxfId="5317" priority="5327">
      <formula>$A726="Loss"</formula>
    </cfRule>
    <cfRule type="expression" dxfId="5316" priority="5328">
      <formula>$A726="Profit"</formula>
    </cfRule>
  </conditionalFormatting>
  <conditionalFormatting sqref="H726">
    <cfRule type="expression" dxfId="5315" priority="5325">
      <formula>$A726="Loss"</formula>
    </cfRule>
    <cfRule type="expression" dxfId="5314" priority="5326">
      <formula>$A726="Profit"</formula>
    </cfRule>
  </conditionalFormatting>
  <conditionalFormatting sqref="F726:G726">
    <cfRule type="expression" dxfId="5313" priority="5323">
      <formula>$A726="Loss"</formula>
    </cfRule>
    <cfRule type="expression" dxfId="5312" priority="5324">
      <formula>$A726="Profit"</formula>
    </cfRule>
  </conditionalFormatting>
  <conditionalFormatting sqref="H726">
    <cfRule type="expression" dxfId="5311" priority="5321">
      <formula>$A726="Loss"</formula>
    </cfRule>
    <cfRule type="expression" dxfId="5310" priority="5322">
      <formula>$A726="Profit"</formula>
    </cfRule>
  </conditionalFormatting>
  <conditionalFormatting sqref="H726">
    <cfRule type="expression" dxfId="5309" priority="5319">
      <formula>$A726="Loss"</formula>
    </cfRule>
    <cfRule type="expression" dxfId="5308" priority="5320">
      <formula>$A726="Profit"</formula>
    </cfRule>
  </conditionalFormatting>
  <conditionalFormatting sqref="F726:H726">
    <cfRule type="expression" dxfId="5307" priority="5317">
      <formula>$A726="Loss"</formula>
    </cfRule>
    <cfRule type="expression" dxfId="5306" priority="5318">
      <formula>$A726="Profit"</formula>
    </cfRule>
  </conditionalFormatting>
  <conditionalFormatting sqref="F726:H726">
    <cfRule type="expression" dxfId="5305" priority="5315">
      <formula>$A726="Loss"</formula>
    </cfRule>
    <cfRule type="expression" dxfId="5304" priority="5316">
      <formula>$A726="Profit"</formula>
    </cfRule>
  </conditionalFormatting>
  <conditionalFormatting sqref="F726:H726">
    <cfRule type="expression" dxfId="5303" priority="5313">
      <formula>$A726="Loss"</formula>
    </cfRule>
    <cfRule type="expression" dxfId="5302" priority="5314">
      <formula>$A726="Profit"</formula>
    </cfRule>
  </conditionalFormatting>
  <conditionalFormatting sqref="F726:H726">
    <cfRule type="expression" dxfId="5301" priority="5311">
      <formula>$A726="Loss"</formula>
    </cfRule>
    <cfRule type="expression" dxfId="5300" priority="5312">
      <formula>$A726="Profit"</formula>
    </cfRule>
  </conditionalFormatting>
  <conditionalFormatting sqref="F726:H726">
    <cfRule type="expression" dxfId="5299" priority="5309">
      <formula>$A726="Loss"</formula>
    </cfRule>
    <cfRule type="expression" dxfId="5298" priority="5310">
      <formula>$A726="Profit"</formula>
    </cfRule>
  </conditionalFormatting>
  <conditionalFormatting sqref="F726:H726">
    <cfRule type="expression" dxfId="5297" priority="5307">
      <formula>$A726="Loss"</formula>
    </cfRule>
    <cfRule type="expression" dxfId="5296" priority="5308">
      <formula>$A726="Profit"</formula>
    </cfRule>
  </conditionalFormatting>
  <conditionalFormatting sqref="F726:H726">
    <cfRule type="expression" dxfId="5295" priority="5305">
      <formula>$A726="Loss"</formula>
    </cfRule>
    <cfRule type="expression" dxfId="5294" priority="5306">
      <formula>$A726="Profit"</formula>
    </cfRule>
  </conditionalFormatting>
  <conditionalFormatting sqref="F726:H726">
    <cfRule type="expression" dxfId="5293" priority="5303">
      <formula>$A726="Loss"</formula>
    </cfRule>
    <cfRule type="expression" dxfId="5292" priority="5304">
      <formula>$A726="Profit"</formula>
    </cfRule>
  </conditionalFormatting>
  <conditionalFormatting sqref="F726:H726">
    <cfRule type="expression" dxfId="5291" priority="5301">
      <formula>$A726="Loss"</formula>
    </cfRule>
    <cfRule type="expression" dxfId="5290" priority="5302">
      <formula>$A726="Profit"</formula>
    </cfRule>
  </conditionalFormatting>
  <conditionalFormatting sqref="F726:H726">
    <cfRule type="expression" dxfId="5289" priority="5299">
      <formula>$A726="Loss"</formula>
    </cfRule>
    <cfRule type="expression" dxfId="5288" priority="5300">
      <formula>$A726="Profit"</formula>
    </cfRule>
  </conditionalFormatting>
  <conditionalFormatting sqref="F726:H726">
    <cfRule type="expression" dxfId="5287" priority="5297">
      <formula>$A726="Loss"</formula>
    </cfRule>
    <cfRule type="expression" dxfId="5286" priority="5298">
      <formula>$A726="Profit"</formula>
    </cfRule>
  </conditionalFormatting>
  <conditionalFormatting sqref="F726:H726">
    <cfRule type="expression" dxfId="5285" priority="5295">
      <formula>$A726="Loss"</formula>
    </cfRule>
    <cfRule type="expression" dxfId="5284" priority="5296">
      <formula>$A726="Profit"</formula>
    </cfRule>
  </conditionalFormatting>
  <conditionalFormatting sqref="F726:H726">
    <cfRule type="expression" dxfId="5283" priority="5293">
      <formula>$A726="Loss"</formula>
    </cfRule>
    <cfRule type="expression" dxfId="5282" priority="5294">
      <formula>$A726="Profit"</formula>
    </cfRule>
  </conditionalFormatting>
  <conditionalFormatting sqref="F726:H726">
    <cfRule type="expression" dxfId="5281" priority="5291">
      <formula>$A726="Loss"</formula>
    </cfRule>
    <cfRule type="expression" dxfId="5280" priority="5292">
      <formula>$A726="Profit"</formula>
    </cfRule>
  </conditionalFormatting>
  <conditionalFormatting sqref="F726:H726">
    <cfRule type="expression" dxfId="5279" priority="5289">
      <formula>$A726="Loss"</formula>
    </cfRule>
    <cfRule type="expression" dxfId="5278" priority="5290">
      <formula>$A726="Profit"</formula>
    </cfRule>
  </conditionalFormatting>
  <conditionalFormatting sqref="F726:H726">
    <cfRule type="expression" dxfId="5277" priority="5287">
      <formula>$A726="Loss"</formula>
    </cfRule>
    <cfRule type="expression" dxfId="5276" priority="5288">
      <formula>$A726="Profit"</formula>
    </cfRule>
  </conditionalFormatting>
  <conditionalFormatting sqref="F726:H726">
    <cfRule type="expression" dxfId="5275" priority="5285">
      <formula>$A726="Loss"</formula>
    </cfRule>
    <cfRule type="expression" dxfId="5274" priority="5286">
      <formula>$A726="Profit"</formula>
    </cfRule>
  </conditionalFormatting>
  <conditionalFormatting sqref="H726">
    <cfRule type="expression" dxfId="5273" priority="5283">
      <formula>$A726="Loss"</formula>
    </cfRule>
    <cfRule type="expression" dxfId="5272" priority="5284">
      <formula>$A726="Profit"</formula>
    </cfRule>
  </conditionalFormatting>
  <conditionalFormatting sqref="H726">
    <cfRule type="expression" dxfId="5271" priority="5281">
      <formula>$A726="Loss"</formula>
    </cfRule>
    <cfRule type="expression" dxfId="5270" priority="5282">
      <formula>$A726="Profit"</formula>
    </cfRule>
  </conditionalFormatting>
  <conditionalFormatting sqref="H726">
    <cfRule type="expression" dxfId="5269" priority="5279">
      <formula>$A726="Loss"</formula>
    </cfRule>
    <cfRule type="expression" dxfId="5268" priority="5280">
      <formula>$A726="Profit"</formula>
    </cfRule>
  </conditionalFormatting>
  <conditionalFormatting sqref="H726">
    <cfRule type="expression" dxfId="5267" priority="5277">
      <formula>$A726="Loss"</formula>
    </cfRule>
    <cfRule type="expression" dxfId="5266" priority="5278">
      <formula>$A726="Profit"</formula>
    </cfRule>
  </conditionalFormatting>
  <conditionalFormatting sqref="H726">
    <cfRule type="expression" dxfId="5265" priority="5275">
      <formula>$A726="Loss"</formula>
    </cfRule>
    <cfRule type="expression" dxfId="5264" priority="5276">
      <formula>$A726="Profit"</formula>
    </cfRule>
  </conditionalFormatting>
  <conditionalFormatting sqref="H726">
    <cfRule type="expression" dxfId="5263" priority="5273">
      <formula>$A726="Loss"</formula>
    </cfRule>
    <cfRule type="expression" dxfId="5262" priority="5274">
      <formula>$A726="Profit"</formula>
    </cfRule>
  </conditionalFormatting>
  <conditionalFormatting sqref="H726">
    <cfRule type="expression" dxfId="5261" priority="5271">
      <formula>$A726="Loss"</formula>
    </cfRule>
    <cfRule type="expression" dxfId="5260" priority="5272">
      <formula>$A726="Profit"</formula>
    </cfRule>
  </conditionalFormatting>
  <conditionalFormatting sqref="H726">
    <cfRule type="expression" dxfId="5259" priority="5269">
      <formula>$A726="Loss"</formula>
    </cfRule>
    <cfRule type="expression" dxfId="5258" priority="5270">
      <formula>$A726="Profit"</formula>
    </cfRule>
  </conditionalFormatting>
  <conditionalFormatting sqref="F726:G726">
    <cfRule type="expression" dxfId="5257" priority="5267">
      <formula>$A726="Loss"</formula>
    </cfRule>
    <cfRule type="expression" dxfId="5256" priority="5268">
      <formula>$A726="Profit"</formula>
    </cfRule>
  </conditionalFormatting>
  <conditionalFormatting sqref="F726:G726">
    <cfRule type="expression" dxfId="5255" priority="5265">
      <formula>$A726="Loss"</formula>
    </cfRule>
    <cfRule type="expression" dxfId="5254" priority="5266">
      <formula>$A726="Profit"</formula>
    </cfRule>
  </conditionalFormatting>
  <conditionalFormatting sqref="F726:G726">
    <cfRule type="expression" dxfId="5253" priority="5263">
      <formula>$A726="Loss"</formula>
    </cfRule>
    <cfRule type="expression" dxfId="5252" priority="5264">
      <formula>$A726="Profit"</formula>
    </cfRule>
  </conditionalFormatting>
  <conditionalFormatting sqref="H726">
    <cfRule type="expression" dxfId="5251" priority="5261">
      <formula>$A726="Loss"</formula>
    </cfRule>
    <cfRule type="expression" dxfId="5250" priority="5262">
      <formula>$A726="Profit"</formula>
    </cfRule>
  </conditionalFormatting>
  <conditionalFormatting sqref="F726:G726 I726:L726">
    <cfRule type="expression" dxfId="5249" priority="5259">
      <formula>$A726="Loss"</formula>
    </cfRule>
    <cfRule type="expression" dxfId="5248" priority="5260">
      <formula>$A726="Profit"</formula>
    </cfRule>
  </conditionalFormatting>
  <conditionalFormatting sqref="F726:G726 I726:L726">
    <cfRule type="expression" dxfId="5247" priority="5257">
      <formula>$A726="Loss"</formula>
    </cfRule>
    <cfRule type="expression" dxfId="5246" priority="5258">
      <formula>$A726="Profit"</formula>
    </cfRule>
  </conditionalFormatting>
  <conditionalFormatting sqref="F726:G726 I726:L726">
    <cfRule type="expression" dxfId="5245" priority="5255">
      <formula>$A726="Loss"</formula>
    </cfRule>
    <cfRule type="expression" dxfId="5244" priority="5256">
      <formula>$A726="Profit"</formula>
    </cfRule>
  </conditionalFormatting>
  <conditionalFormatting sqref="H726">
    <cfRule type="expression" dxfId="5243" priority="5253">
      <formula>$A726="Loss"</formula>
    </cfRule>
    <cfRule type="expression" dxfId="5242" priority="5254">
      <formula>$A726="Profit"</formula>
    </cfRule>
  </conditionalFormatting>
  <conditionalFormatting sqref="F726:L726">
    <cfRule type="expression" dxfId="5241" priority="5251">
      <formula>$A726="Loss"</formula>
    </cfRule>
    <cfRule type="expression" dxfId="5240" priority="5252">
      <formula>$A726="Profit"</formula>
    </cfRule>
  </conditionalFormatting>
  <conditionalFormatting sqref="F726:L726">
    <cfRule type="expression" dxfId="5239" priority="5249">
      <formula>$A726="Loss"</formula>
    </cfRule>
    <cfRule type="expression" dxfId="5238" priority="5250">
      <formula>$A726="Profit"</formula>
    </cfRule>
  </conditionalFormatting>
  <conditionalFormatting sqref="F726:L726">
    <cfRule type="expression" dxfId="5237" priority="5247">
      <formula>$A726="Loss"</formula>
    </cfRule>
    <cfRule type="expression" dxfId="5236" priority="5248">
      <formula>$A726="Profit"</formula>
    </cfRule>
  </conditionalFormatting>
  <conditionalFormatting sqref="F726:L726">
    <cfRule type="expression" dxfId="5235" priority="5245">
      <formula>$A726="Loss"</formula>
    </cfRule>
    <cfRule type="expression" dxfId="5234" priority="5246">
      <formula>$A726="Profit"</formula>
    </cfRule>
  </conditionalFormatting>
  <conditionalFormatting sqref="F726:L726">
    <cfRule type="expression" dxfId="5233" priority="5243">
      <formula>$A726="Loss"</formula>
    </cfRule>
    <cfRule type="expression" dxfId="5232" priority="5244">
      <formula>$A726="Profit"</formula>
    </cfRule>
  </conditionalFormatting>
  <conditionalFormatting sqref="F726:L726">
    <cfRule type="expression" dxfId="5231" priority="5241">
      <formula>$A726="Loss"</formula>
    </cfRule>
    <cfRule type="expression" dxfId="5230" priority="5242">
      <formula>$A726="Profit"</formula>
    </cfRule>
  </conditionalFormatting>
  <conditionalFormatting sqref="F726:L726">
    <cfRule type="expression" dxfId="5229" priority="5239">
      <formula>$A726="Loss"</formula>
    </cfRule>
    <cfRule type="expression" dxfId="5228" priority="5240">
      <formula>$A726="Profit"</formula>
    </cfRule>
  </conditionalFormatting>
  <conditionalFormatting sqref="F726:L726">
    <cfRule type="expression" dxfId="5227" priority="5237">
      <formula>$A726="Loss"</formula>
    </cfRule>
    <cfRule type="expression" dxfId="5226" priority="5238">
      <formula>$A726="Profit"</formula>
    </cfRule>
  </conditionalFormatting>
  <conditionalFormatting sqref="F726:L726">
    <cfRule type="expression" dxfId="5225" priority="5235">
      <formula>$A726="Loss"</formula>
    </cfRule>
    <cfRule type="expression" dxfId="5224" priority="5236">
      <formula>$A726="Profit"</formula>
    </cfRule>
  </conditionalFormatting>
  <conditionalFormatting sqref="F726:L726">
    <cfRule type="expression" dxfId="5223" priority="5233">
      <formula>$A726="Loss"</formula>
    </cfRule>
    <cfRule type="expression" dxfId="5222" priority="5234">
      <formula>$A726="Profit"</formula>
    </cfRule>
  </conditionalFormatting>
  <conditionalFormatting sqref="F726:L726">
    <cfRule type="expression" dxfId="5221" priority="5231">
      <formula>$A726="Loss"</formula>
    </cfRule>
    <cfRule type="expression" dxfId="5220" priority="5232">
      <formula>$A726="Profit"</formula>
    </cfRule>
  </conditionalFormatting>
  <conditionalFormatting sqref="H720">
    <cfRule type="expression" dxfId="5219" priority="5229">
      <formula>$A720="Loss"</formula>
    </cfRule>
    <cfRule type="expression" dxfId="5218" priority="5230">
      <formula>$A720="Profit"</formula>
    </cfRule>
  </conditionalFormatting>
  <conditionalFormatting sqref="H720">
    <cfRule type="expression" dxfId="5217" priority="5227">
      <formula>$A720="Loss"</formula>
    </cfRule>
    <cfRule type="expression" dxfId="5216" priority="5228">
      <formula>$A720="Profit"</formula>
    </cfRule>
  </conditionalFormatting>
  <conditionalFormatting sqref="H720">
    <cfRule type="expression" dxfId="5215" priority="5225">
      <formula>$A720="Loss"</formula>
    </cfRule>
    <cfRule type="expression" dxfId="5214" priority="5226">
      <formula>$A720="Profit"</formula>
    </cfRule>
  </conditionalFormatting>
  <conditionalFormatting sqref="H720">
    <cfRule type="expression" dxfId="5213" priority="5223">
      <formula>$A720="Loss"</formula>
    </cfRule>
    <cfRule type="expression" dxfId="5212" priority="5224">
      <formula>$A720="Profit"</formula>
    </cfRule>
  </conditionalFormatting>
  <conditionalFormatting sqref="H720">
    <cfRule type="expression" dxfId="5211" priority="5221">
      <formula>$A720="Loss"</formula>
    </cfRule>
    <cfRule type="expression" dxfId="5210" priority="5222">
      <formula>$A720="Profit"</formula>
    </cfRule>
  </conditionalFormatting>
  <conditionalFormatting sqref="H720">
    <cfRule type="expression" dxfId="5209" priority="5219">
      <formula>$A720="Loss"</formula>
    </cfRule>
    <cfRule type="expression" dxfId="5208" priority="5220">
      <formula>$A720="Profit"</formula>
    </cfRule>
  </conditionalFormatting>
  <conditionalFormatting sqref="H720">
    <cfRule type="expression" dxfId="5207" priority="5217">
      <formula>$A720="Loss"</formula>
    </cfRule>
    <cfRule type="expression" dxfId="5206" priority="5218">
      <formula>$A720="Profit"</formula>
    </cfRule>
  </conditionalFormatting>
  <conditionalFormatting sqref="H720">
    <cfRule type="expression" dxfId="5205" priority="5215">
      <formula>$A720="Loss"</formula>
    </cfRule>
    <cfRule type="expression" dxfId="5204" priority="5216">
      <formula>$A720="Profit"</formula>
    </cfRule>
  </conditionalFormatting>
  <conditionalFormatting sqref="F720:G720">
    <cfRule type="expression" dxfId="5203" priority="5213">
      <formula>$A720="Loss"</formula>
    </cfRule>
    <cfRule type="expression" dxfId="5202" priority="5214">
      <formula>$A720="Profit"</formula>
    </cfRule>
  </conditionalFormatting>
  <conditionalFormatting sqref="F720:G720">
    <cfRule type="expression" dxfId="5201" priority="5211">
      <formula>$A720="Loss"</formula>
    </cfRule>
    <cfRule type="expression" dxfId="5200" priority="5212">
      <formula>$A720="Profit"</formula>
    </cfRule>
  </conditionalFormatting>
  <conditionalFormatting sqref="F720:G720">
    <cfRule type="expression" dxfId="5199" priority="5209">
      <formula>$A720="Loss"</formula>
    </cfRule>
    <cfRule type="expression" dxfId="5198" priority="5210">
      <formula>$A720="Profit"</formula>
    </cfRule>
  </conditionalFormatting>
  <conditionalFormatting sqref="H720">
    <cfRule type="expression" dxfId="5197" priority="5207">
      <formula>$A720="Loss"</formula>
    </cfRule>
    <cfRule type="expression" dxfId="5196" priority="5208">
      <formula>$A720="Profit"</formula>
    </cfRule>
  </conditionalFormatting>
  <conditionalFormatting sqref="H720">
    <cfRule type="expression" dxfId="5195" priority="5205">
      <formula>$A720="Loss"</formula>
    </cfRule>
    <cfRule type="expression" dxfId="5194" priority="5206">
      <formula>$A720="Profit"</formula>
    </cfRule>
  </conditionalFormatting>
  <conditionalFormatting sqref="H720">
    <cfRule type="expression" dxfId="5193" priority="5203">
      <formula>$A720="Loss"</formula>
    </cfRule>
    <cfRule type="expression" dxfId="5192" priority="5204">
      <formula>$A720="Profit"</formula>
    </cfRule>
  </conditionalFormatting>
  <conditionalFormatting sqref="H720">
    <cfRule type="expression" dxfId="5191" priority="5201">
      <formula>$A720="Loss"</formula>
    </cfRule>
    <cfRule type="expression" dxfId="5190" priority="5202">
      <formula>$A720="Profit"</formula>
    </cfRule>
  </conditionalFormatting>
  <conditionalFormatting sqref="H720">
    <cfRule type="expression" dxfId="5189" priority="5199">
      <formula>$A720="Loss"</formula>
    </cfRule>
    <cfRule type="expression" dxfId="5188" priority="5200">
      <formula>$A720="Profit"</formula>
    </cfRule>
  </conditionalFormatting>
  <conditionalFormatting sqref="H720">
    <cfRule type="expression" dxfId="5187" priority="5197">
      <formula>$A720="Loss"</formula>
    </cfRule>
    <cfRule type="expression" dxfId="5186" priority="5198">
      <formula>$A720="Profit"</formula>
    </cfRule>
  </conditionalFormatting>
  <conditionalFormatting sqref="H720">
    <cfRule type="expression" dxfId="5185" priority="5195">
      <formula>$A720="Loss"</formula>
    </cfRule>
    <cfRule type="expression" dxfId="5184" priority="5196">
      <formula>$A720="Profit"</formula>
    </cfRule>
  </conditionalFormatting>
  <conditionalFormatting sqref="F720:G720">
    <cfRule type="expression" dxfId="5183" priority="5193">
      <formula>$A720="Loss"</formula>
    </cfRule>
    <cfRule type="expression" dxfId="5182" priority="5194">
      <formula>$A720="Profit"</formula>
    </cfRule>
  </conditionalFormatting>
  <conditionalFormatting sqref="H720">
    <cfRule type="expression" dxfId="5181" priority="5191">
      <formula>$A720="Loss"</formula>
    </cfRule>
    <cfRule type="expression" dxfId="5180" priority="5192">
      <formula>$A720="Profit"</formula>
    </cfRule>
  </conditionalFormatting>
  <conditionalFormatting sqref="H720">
    <cfRule type="expression" dxfId="5179" priority="5189">
      <formula>$A720="Loss"</formula>
    </cfRule>
    <cfRule type="expression" dxfId="5178" priority="5190">
      <formula>$A720="Profit"</formula>
    </cfRule>
  </conditionalFormatting>
  <conditionalFormatting sqref="F720:G720">
    <cfRule type="expression" dxfId="5177" priority="5187">
      <formula>$A720="Loss"</formula>
    </cfRule>
    <cfRule type="expression" dxfId="5176" priority="5188">
      <formula>$A720="Profit"</formula>
    </cfRule>
  </conditionalFormatting>
  <conditionalFormatting sqref="H720">
    <cfRule type="expression" dxfId="5175" priority="5185">
      <formula>$A720="Loss"</formula>
    </cfRule>
    <cfRule type="expression" dxfId="5174" priority="5186">
      <formula>$A720="Profit"</formula>
    </cfRule>
  </conditionalFormatting>
  <conditionalFormatting sqref="H720">
    <cfRule type="expression" dxfId="5173" priority="5183">
      <formula>$A720="Loss"</formula>
    </cfRule>
    <cfRule type="expression" dxfId="5172" priority="5184">
      <formula>$A720="Profit"</formula>
    </cfRule>
  </conditionalFormatting>
  <conditionalFormatting sqref="F720:H720">
    <cfRule type="expression" dxfId="5171" priority="5181">
      <formula>$A720="Loss"</formula>
    </cfRule>
    <cfRule type="expression" dxfId="5170" priority="5182">
      <formula>$A720="Profit"</formula>
    </cfRule>
  </conditionalFormatting>
  <conditionalFormatting sqref="F720:H720">
    <cfRule type="expression" dxfId="5169" priority="5179">
      <formula>$A720="Loss"</formula>
    </cfRule>
    <cfRule type="expression" dxfId="5168" priority="5180">
      <formula>$A720="Profit"</formula>
    </cfRule>
  </conditionalFormatting>
  <conditionalFormatting sqref="F720:H720">
    <cfRule type="expression" dxfId="5167" priority="5177">
      <formula>$A720="Loss"</formula>
    </cfRule>
    <cfRule type="expression" dxfId="5166" priority="5178">
      <formula>$A720="Profit"</formula>
    </cfRule>
  </conditionalFormatting>
  <conditionalFormatting sqref="F720:H720">
    <cfRule type="expression" dxfId="5165" priority="5175">
      <formula>$A720="Loss"</formula>
    </cfRule>
    <cfRule type="expression" dxfId="5164" priority="5176">
      <formula>$A720="Profit"</formula>
    </cfRule>
  </conditionalFormatting>
  <conditionalFormatting sqref="F720:H720">
    <cfRule type="expression" dxfId="5163" priority="5173">
      <formula>$A720="Loss"</formula>
    </cfRule>
    <cfRule type="expression" dxfId="5162" priority="5174">
      <formula>$A720="Profit"</formula>
    </cfRule>
  </conditionalFormatting>
  <conditionalFormatting sqref="F720:H720">
    <cfRule type="expression" dxfId="5161" priority="5171">
      <formula>$A720="Loss"</formula>
    </cfRule>
    <cfRule type="expression" dxfId="5160" priority="5172">
      <formula>$A720="Profit"</formula>
    </cfRule>
  </conditionalFormatting>
  <conditionalFormatting sqref="F720:H720">
    <cfRule type="expression" dxfId="5159" priority="5169">
      <formula>$A720="Loss"</formula>
    </cfRule>
    <cfRule type="expression" dxfId="5158" priority="5170">
      <formula>$A720="Profit"</formula>
    </cfRule>
  </conditionalFormatting>
  <conditionalFormatting sqref="F720:H720">
    <cfRule type="expression" dxfId="5157" priority="5167">
      <formula>$A720="Loss"</formula>
    </cfRule>
    <cfRule type="expression" dxfId="5156" priority="5168">
      <formula>$A720="Profit"</formula>
    </cfRule>
  </conditionalFormatting>
  <conditionalFormatting sqref="F720:H720">
    <cfRule type="expression" dxfId="5155" priority="5165">
      <formula>$A720="Loss"</formula>
    </cfRule>
    <cfRule type="expression" dxfId="5154" priority="5166">
      <formula>$A720="Profit"</formula>
    </cfRule>
  </conditionalFormatting>
  <conditionalFormatting sqref="F720:H720">
    <cfRule type="expression" dxfId="5153" priority="5163">
      <formula>$A720="Loss"</formula>
    </cfRule>
    <cfRule type="expression" dxfId="5152" priority="5164">
      <formula>$A720="Profit"</formula>
    </cfRule>
  </conditionalFormatting>
  <conditionalFormatting sqref="F720:H720">
    <cfRule type="expression" dxfId="5151" priority="5161">
      <formula>$A720="Loss"</formula>
    </cfRule>
    <cfRule type="expression" dxfId="5150" priority="5162">
      <formula>$A720="Profit"</formula>
    </cfRule>
  </conditionalFormatting>
  <conditionalFormatting sqref="F720:H720">
    <cfRule type="expression" dxfId="5149" priority="5159">
      <formula>$A720="Loss"</formula>
    </cfRule>
    <cfRule type="expression" dxfId="5148" priority="5160">
      <formula>$A720="Profit"</formula>
    </cfRule>
  </conditionalFormatting>
  <conditionalFormatting sqref="F720:H720">
    <cfRule type="expression" dxfId="5147" priority="5157">
      <formula>$A720="Loss"</formula>
    </cfRule>
    <cfRule type="expression" dxfId="5146" priority="5158">
      <formula>$A720="Profit"</formula>
    </cfRule>
  </conditionalFormatting>
  <conditionalFormatting sqref="F720:H720">
    <cfRule type="expression" dxfId="5145" priority="5155">
      <formula>$A720="Loss"</formula>
    </cfRule>
    <cfRule type="expression" dxfId="5144" priority="5156">
      <formula>$A720="Profit"</formula>
    </cfRule>
  </conditionalFormatting>
  <conditionalFormatting sqref="F720:H720">
    <cfRule type="expression" dxfId="5143" priority="5153">
      <formula>$A720="Loss"</formula>
    </cfRule>
    <cfRule type="expression" dxfId="5142" priority="5154">
      <formula>$A720="Profit"</formula>
    </cfRule>
  </conditionalFormatting>
  <conditionalFormatting sqref="F720:H720">
    <cfRule type="expression" dxfId="5141" priority="5151">
      <formula>$A720="Loss"</formula>
    </cfRule>
    <cfRule type="expression" dxfId="5140" priority="5152">
      <formula>$A720="Profit"</formula>
    </cfRule>
  </conditionalFormatting>
  <conditionalFormatting sqref="F720:H720">
    <cfRule type="expression" dxfId="5139" priority="5149">
      <formula>$A720="Loss"</formula>
    </cfRule>
    <cfRule type="expression" dxfId="5138" priority="5150">
      <formula>$A720="Profit"</formula>
    </cfRule>
  </conditionalFormatting>
  <conditionalFormatting sqref="H720">
    <cfRule type="expression" dxfId="5137" priority="5147">
      <formula>$A720="Loss"</formula>
    </cfRule>
    <cfRule type="expression" dxfId="5136" priority="5148">
      <formula>$A720="Profit"</formula>
    </cfRule>
  </conditionalFormatting>
  <conditionalFormatting sqref="H720">
    <cfRule type="expression" dxfId="5135" priority="5145">
      <formula>$A720="Loss"</formula>
    </cfRule>
    <cfRule type="expression" dxfId="5134" priority="5146">
      <formula>$A720="Profit"</formula>
    </cfRule>
  </conditionalFormatting>
  <conditionalFormatting sqref="H720">
    <cfRule type="expression" dxfId="5133" priority="5143">
      <formula>$A720="Loss"</formula>
    </cfRule>
    <cfRule type="expression" dxfId="5132" priority="5144">
      <formula>$A720="Profit"</formula>
    </cfRule>
  </conditionalFormatting>
  <conditionalFormatting sqref="H720">
    <cfRule type="expression" dxfId="5131" priority="5141">
      <formula>$A720="Loss"</formula>
    </cfRule>
    <cfRule type="expression" dxfId="5130" priority="5142">
      <formula>$A720="Profit"</formula>
    </cfRule>
  </conditionalFormatting>
  <conditionalFormatting sqref="H720">
    <cfRule type="expression" dxfId="5129" priority="5139">
      <formula>$A720="Loss"</formula>
    </cfRule>
    <cfRule type="expression" dxfId="5128" priority="5140">
      <formula>$A720="Profit"</formula>
    </cfRule>
  </conditionalFormatting>
  <conditionalFormatting sqref="H720">
    <cfRule type="expression" dxfId="5127" priority="5137">
      <formula>$A720="Loss"</formula>
    </cfRule>
    <cfRule type="expression" dxfId="5126" priority="5138">
      <formula>$A720="Profit"</formula>
    </cfRule>
  </conditionalFormatting>
  <conditionalFormatting sqref="H720">
    <cfRule type="expression" dxfId="5125" priority="5135">
      <formula>$A720="Loss"</formula>
    </cfRule>
    <cfRule type="expression" dxfId="5124" priority="5136">
      <formula>$A720="Profit"</formula>
    </cfRule>
  </conditionalFormatting>
  <conditionalFormatting sqref="H720">
    <cfRule type="expression" dxfId="5123" priority="5133">
      <formula>$A720="Loss"</formula>
    </cfRule>
    <cfRule type="expression" dxfId="5122" priority="5134">
      <formula>$A720="Profit"</formula>
    </cfRule>
  </conditionalFormatting>
  <conditionalFormatting sqref="F720:G720">
    <cfRule type="expression" dxfId="5121" priority="5131">
      <formula>$A720="Loss"</formula>
    </cfRule>
    <cfRule type="expression" dxfId="5120" priority="5132">
      <formula>$A720="Profit"</formula>
    </cfRule>
  </conditionalFormatting>
  <conditionalFormatting sqref="F720:G720">
    <cfRule type="expression" dxfId="5119" priority="5129">
      <formula>$A720="Loss"</formula>
    </cfRule>
    <cfRule type="expression" dxfId="5118" priority="5130">
      <formula>$A720="Profit"</formula>
    </cfRule>
  </conditionalFormatting>
  <conditionalFormatting sqref="F720:G720">
    <cfRule type="expression" dxfId="5117" priority="5127">
      <formula>$A720="Loss"</formula>
    </cfRule>
    <cfRule type="expression" dxfId="5116" priority="5128">
      <formula>$A720="Profit"</formula>
    </cfRule>
  </conditionalFormatting>
  <conditionalFormatting sqref="H720">
    <cfRule type="expression" dxfId="5115" priority="5125">
      <formula>$A720="Loss"</formula>
    </cfRule>
    <cfRule type="expression" dxfId="5114" priority="5126">
      <formula>$A720="Profit"</formula>
    </cfRule>
  </conditionalFormatting>
  <conditionalFormatting sqref="H720">
    <cfRule type="expression" dxfId="5113" priority="5123">
      <formula>$A720="Loss"</formula>
    </cfRule>
    <cfRule type="expression" dxfId="5112" priority="5124">
      <formula>$A720="Profit"</formula>
    </cfRule>
  </conditionalFormatting>
  <conditionalFormatting sqref="H720">
    <cfRule type="expression" dxfId="5111" priority="5121">
      <formula>$A720="Loss"</formula>
    </cfRule>
    <cfRule type="expression" dxfId="5110" priority="5122">
      <formula>$A720="Profit"</formula>
    </cfRule>
  </conditionalFormatting>
  <conditionalFormatting sqref="H720">
    <cfRule type="expression" dxfId="5109" priority="5119">
      <formula>$A720="Loss"</formula>
    </cfRule>
    <cfRule type="expression" dxfId="5108" priority="5120">
      <formula>$A720="Profit"</formula>
    </cfRule>
  </conditionalFormatting>
  <conditionalFormatting sqref="H720">
    <cfRule type="expression" dxfId="5107" priority="5117">
      <formula>$A720="Loss"</formula>
    </cfRule>
    <cfRule type="expression" dxfId="5106" priority="5118">
      <formula>$A720="Profit"</formula>
    </cfRule>
  </conditionalFormatting>
  <conditionalFormatting sqref="H720">
    <cfRule type="expression" dxfId="5105" priority="5115">
      <formula>$A720="Loss"</formula>
    </cfRule>
    <cfRule type="expression" dxfId="5104" priority="5116">
      <formula>$A720="Profit"</formula>
    </cfRule>
  </conditionalFormatting>
  <conditionalFormatting sqref="H720">
    <cfRule type="expression" dxfId="5103" priority="5113">
      <formula>$A720="Loss"</formula>
    </cfRule>
    <cfRule type="expression" dxfId="5102" priority="5114">
      <formula>$A720="Profit"</formula>
    </cfRule>
  </conditionalFormatting>
  <conditionalFormatting sqref="F720:G720">
    <cfRule type="expression" dxfId="5101" priority="5111">
      <formula>$A720="Loss"</formula>
    </cfRule>
    <cfRule type="expression" dxfId="5100" priority="5112">
      <formula>$A720="Profit"</formula>
    </cfRule>
  </conditionalFormatting>
  <conditionalFormatting sqref="H720">
    <cfRule type="expression" dxfId="5099" priority="5109">
      <formula>$A720="Loss"</formula>
    </cfRule>
    <cfRule type="expression" dxfId="5098" priority="5110">
      <formula>$A720="Profit"</formula>
    </cfRule>
  </conditionalFormatting>
  <conditionalFormatting sqref="H720">
    <cfRule type="expression" dxfId="5097" priority="5107">
      <formula>$A720="Loss"</formula>
    </cfRule>
    <cfRule type="expression" dxfId="5096" priority="5108">
      <formula>$A720="Profit"</formula>
    </cfRule>
  </conditionalFormatting>
  <conditionalFormatting sqref="H720">
    <cfRule type="expression" dxfId="5095" priority="5105">
      <formula>$A720="Loss"</formula>
    </cfRule>
    <cfRule type="expression" dxfId="5094" priority="5106">
      <formula>$A720="Profit"</formula>
    </cfRule>
  </conditionalFormatting>
  <conditionalFormatting sqref="H720">
    <cfRule type="expression" dxfId="5093" priority="5103">
      <formula>$A720="Loss"</formula>
    </cfRule>
    <cfRule type="expression" dxfId="5092" priority="5104">
      <formula>$A720="Profit"</formula>
    </cfRule>
  </conditionalFormatting>
  <conditionalFormatting sqref="H720">
    <cfRule type="expression" dxfId="5091" priority="5101">
      <formula>$A720="Loss"</formula>
    </cfRule>
    <cfRule type="expression" dxfId="5090" priority="5102">
      <formula>$A720="Profit"</formula>
    </cfRule>
  </conditionalFormatting>
  <conditionalFormatting sqref="H720">
    <cfRule type="expression" dxfId="5089" priority="5099">
      <formula>$A720="Loss"</formula>
    </cfRule>
    <cfRule type="expression" dxfId="5088" priority="5100">
      <formula>$A720="Profit"</formula>
    </cfRule>
  </conditionalFormatting>
  <conditionalFormatting sqref="H720">
    <cfRule type="expression" dxfId="5087" priority="5097">
      <formula>$A720="Loss"</formula>
    </cfRule>
    <cfRule type="expression" dxfId="5086" priority="5098">
      <formula>$A720="Profit"</formula>
    </cfRule>
  </conditionalFormatting>
  <conditionalFormatting sqref="H720">
    <cfRule type="expression" dxfId="5085" priority="5095">
      <formula>$A720="Loss"</formula>
    </cfRule>
    <cfRule type="expression" dxfId="5084" priority="5096">
      <formula>$A720="Profit"</formula>
    </cfRule>
  </conditionalFormatting>
  <conditionalFormatting sqref="H720">
    <cfRule type="expression" dxfId="5083" priority="5093">
      <formula>$A720="Loss"</formula>
    </cfRule>
    <cfRule type="expression" dxfId="5082" priority="5094">
      <formula>$A720="Profit"</formula>
    </cfRule>
  </conditionalFormatting>
  <conditionalFormatting sqref="H720">
    <cfRule type="expression" dxfId="5081" priority="5091">
      <formula>$A720="Loss"</formula>
    </cfRule>
    <cfRule type="expression" dxfId="5080" priority="5092">
      <formula>$A720="Profit"</formula>
    </cfRule>
  </conditionalFormatting>
  <conditionalFormatting sqref="F720:G720">
    <cfRule type="expression" dxfId="5079" priority="5089">
      <formula>$A720="Loss"</formula>
    </cfRule>
    <cfRule type="expression" dxfId="5078" priority="5090">
      <formula>$A720="Profit"</formula>
    </cfRule>
  </conditionalFormatting>
  <conditionalFormatting sqref="F720:G720">
    <cfRule type="expression" dxfId="5077" priority="5087">
      <formula>$A720="Loss"</formula>
    </cfRule>
    <cfRule type="expression" dxfId="5076" priority="5088">
      <formula>$A720="Profit"</formula>
    </cfRule>
  </conditionalFormatting>
  <conditionalFormatting sqref="F720:G720">
    <cfRule type="expression" dxfId="5075" priority="5085">
      <formula>$A720="Loss"</formula>
    </cfRule>
    <cfRule type="expression" dxfId="5074" priority="5086">
      <formula>$A720="Profit"</formula>
    </cfRule>
  </conditionalFormatting>
  <conditionalFormatting sqref="H720">
    <cfRule type="expression" dxfId="5073" priority="5083">
      <formula>$A720="Loss"</formula>
    </cfRule>
    <cfRule type="expression" dxfId="5072" priority="5084">
      <formula>$A720="Profit"</formula>
    </cfRule>
  </conditionalFormatting>
  <conditionalFormatting sqref="H720">
    <cfRule type="expression" dxfId="5071" priority="5081">
      <formula>$A720="Loss"</formula>
    </cfRule>
    <cfRule type="expression" dxfId="5070" priority="5082">
      <formula>$A720="Profit"</formula>
    </cfRule>
  </conditionalFormatting>
  <conditionalFormatting sqref="H720">
    <cfRule type="expression" dxfId="5069" priority="5079">
      <formula>$A720="Loss"</formula>
    </cfRule>
    <cfRule type="expression" dxfId="5068" priority="5080">
      <formula>$A720="Profit"</formula>
    </cfRule>
  </conditionalFormatting>
  <conditionalFormatting sqref="H720">
    <cfRule type="expression" dxfId="5067" priority="5077">
      <formula>$A720="Loss"</formula>
    </cfRule>
    <cfRule type="expression" dxfId="5066" priority="5078">
      <formula>$A720="Profit"</formula>
    </cfRule>
  </conditionalFormatting>
  <conditionalFormatting sqref="H720">
    <cfRule type="expression" dxfId="5065" priority="5075">
      <formula>$A720="Loss"</formula>
    </cfRule>
    <cfRule type="expression" dxfId="5064" priority="5076">
      <formula>$A720="Profit"</formula>
    </cfRule>
  </conditionalFormatting>
  <conditionalFormatting sqref="H720">
    <cfRule type="expression" dxfId="5063" priority="5073">
      <formula>$A720="Loss"</formula>
    </cfRule>
    <cfRule type="expression" dxfId="5062" priority="5074">
      <formula>$A720="Profit"</formula>
    </cfRule>
  </conditionalFormatting>
  <conditionalFormatting sqref="H720">
    <cfRule type="expression" dxfId="5061" priority="5071">
      <formula>$A720="Loss"</formula>
    </cfRule>
    <cfRule type="expression" dxfId="5060" priority="5072">
      <formula>$A720="Profit"</formula>
    </cfRule>
  </conditionalFormatting>
  <conditionalFormatting sqref="F720:G720">
    <cfRule type="expression" dxfId="5059" priority="5069">
      <formula>$A720="Loss"</formula>
    </cfRule>
    <cfRule type="expression" dxfId="5058" priority="5070">
      <formula>$A720="Profit"</formula>
    </cfRule>
  </conditionalFormatting>
  <conditionalFormatting sqref="H720">
    <cfRule type="expression" dxfId="5057" priority="5067">
      <formula>$A720="Loss"</formula>
    </cfRule>
    <cfRule type="expression" dxfId="5056" priority="5068">
      <formula>$A720="Profit"</formula>
    </cfRule>
  </conditionalFormatting>
  <conditionalFormatting sqref="H720">
    <cfRule type="expression" dxfId="5055" priority="5065">
      <formula>$A720="Loss"</formula>
    </cfRule>
    <cfRule type="expression" dxfId="5054" priority="5066">
      <formula>$A720="Profit"</formula>
    </cfRule>
  </conditionalFormatting>
  <conditionalFormatting sqref="F720:G720">
    <cfRule type="expression" dxfId="5053" priority="5063">
      <formula>$A720="Loss"</formula>
    </cfRule>
    <cfRule type="expression" dxfId="5052" priority="5064">
      <formula>$A720="Profit"</formula>
    </cfRule>
  </conditionalFormatting>
  <conditionalFormatting sqref="H720">
    <cfRule type="expression" dxfId="5051" priority="5061">
      <formula>$A720="Loss"</formula>
    </cfRule>
    <cfRule type="expression" dxfId="5050" priority="5062">
      <formula>$A720="Profit"</formula>
    </cfRule>
  </conditionalFormatting>
  <conditionalFormatting sqref="H720">
    <cfRule type="expression" dxfId="5049" priority="5059">
      <formula>$A720="Loss"</formula>
    </cfRule>
    <cfRule type="expression" dxfId="5048" priority="5060">
      <formula>$A720="Profit"</formula>
    </cfRule>
  </conditionalFormatting>
  <conditionalFormatting sqref="F720:H720">
    <cfRule type="expression" dxfId="5047" priority="5057">
      <formula>$A720="Loss"</formula>
    </cfRule>
    <cfRule type="expression" dxfId="5046" priority="5058">
      <formula>$A720="Profit"</formula>
    </cfRule>
  </conditionalFormatting>
  <conditionalFormatting sqref="F720:H720">
    <cfRule type="expression" dxfId="5045" priority="5055">
      <formula>$A720="Loss"</formula>
    </cfRule>
    <cfRule type="expression" dxfId="5044" priority="5056">
      <formula>$A720="Profit"</formula>
    </cfRule>
  </conditionalFormatting>
  <conditionalFormatting sqref="F720:H720">
    <cfRule type="expression" dxfId="5043" priority="5053">
      <formula>$A720="Loss"</formula>
    </cfRule>
    <cfRule type="expression" dxfId="5042" priority="5054">
      <formula>$A720="Profit"</formula>
    </cfRule>
  </conditionalFormatting>
  <conditionalFormatting sqref="F720:H720">
    <cfRule type="expression" dxfId="5041" priority="5051">
      <formula>$A720="Loss"</formula>
    </cfRule>
    <cfRule type="expression" dxfId="5040" priority="5052">
      <formula>$A720="Profit"</formula>
    </cfRule>
  </conditionalFormatting>
  <conditionalFormatting sqref="F720:H720">
    <cfRule type="expression" dxfId="5039" priority="5049">
      <formula>$A720="Loss"</formula>
    </cfRule>
    <cfRule type="expression" dxfId="5038" priority="5050">
      <formula>$A720="Profit"</formula>
    </cfRule>
  </conditionalFormatting>
  <conditionalFormatting sqref="F720:H720">
    <cfRule type="expression" dxfId="5037" priority="5047">
      <formula>$A720="Loss"</formula>
    </cfRule>
    <cfRule type="expression" dxfId="5036" priority="5048">
      <formula>$A720="Profit"</formula>
    </cfRule>
  </conditionalFormatting>
  <conditionalFormatting sqref="F720:H720">
    <cfRule type="expression" dxfId="5035" priority="5045">
      <formula>$A720="Loss"</formula>
    </cfRule>
    <cfRule type="expression" dxfId="5034" priority="5046">
      <formula>$A720="Profit"</formula>
    </cfRule>
  </conditionalFormatting>
  <conditionalFormatting sqref="F720:H720">
    <cfRule type="expression" dxfId="5033" priority="5043">
      <formula>$A720="Loss"</formula>
    </cfRule>
    <cfRule type="expression" dxfId="5032" priority="5044">
      <formula>$A720="Profit"</formula>
    </cfRule>
  </conditionalFormatting>
  <conditionalFormatting sqref="F720:H720">
    <cfRule type="expression" dxfId="5031" priority="5041">
      <formula>$A720="Loss"</formula>
    </cfRule>
    <cfRule type="expression" dxfId="5030" priority="5042">
      <formula>$A720="Profit"</formula>
    </cfRule>
  </conditionalFormatting>
  <conditionalFormatting sqref="F720:H720">
    <cfRule type="expression" dxfId="5029" priority="5039">
      <formula>$A720="Loss"</formula>
    </cfRule>
    <cfRule type="expression" dxfId="5028" priority="5040">
      <formula>$A720="Profit"</formula>
    </cfRule>
  </conditionalFormatting>
  <conditionalFormatting sqref="F720:H720">
    <cfRule type="expression" dxfId="5027" priority="5037">
      <formula>$A720="Loss"</formula>
    </cfRule>
    <cfRule type="expression" dxfId="5026" priority="5038">
      <formula>$A720="Profit"</formula>
    </cfRule>
  </conditionalFormatting>
  <conditionalFormatting sqref="F720:H720">
    <cfRule type="expression" dxfId="5025" priority="5035">
      <formula>$A720="Loss"</formula>
    </cfRule>
    <cfRule type="expression" dxfId="5024" priority="5036">
      <formula>$A720="Profit"</formula>
    </cfRule>
  </conditionalFormatting>
  <conditionalFormatting sqref="F720:H720">
    <cfRule type="expression" dxfId="5023" priority="5033">
      <formula>$A720="Loss"</formula>
    </cfRule>
    <cfRule type="expression" dxfId="5022" priority="5034">
      <formula>$A720="Profit"</formula>
    </cfRule>
  </conditionalFormatting>
  <conditionalFormatting sqref="F720:H720">
    <cfRule type="expression" dxfId="5021" priority="5031">
      <formula>$A720="Loss"</formula>
    </cfRule>
    <cfRule type="expression" dxfId="5020" priority="5032">
      <formula>$A720="Profit"</formula>
    </cfRule>
  </conditionalFormatting>
  <conditionalFormatting sqref="F720:H720">
    <cfRule type="expression" dxfId="5019" priority="5029">
      <formula>$A720="Loss"</formula>
    </cfRule>
    <cfRule type="expression" dxfId="5018" priority="5030">
      <formula>$A720="Profit"</formula>
    </cfRule>
  </conditionalFormatting>
  <conditionalFormatting sqref="F720:H720">
    <cfRule type="expression" dxfId="5017" priority="5027">
      <formula>$A720="Loss"</formula>
    </cfRule>
    <cfRule type="expression" dxfId="5016" priority="5028">
      <formula>$A720="Profit"</formula>
    </cfRule>
  </conditionalFormatting>
  <conditionalFormatting sqref="F720:H720">
    <cfRule type="expression" dxfId="5015" priority="5025">
      <formula>$A720="Loss"</formula>
    </cfRule>
    <cfRule type="expression" dxfId="5014" priority="5026">
      <formula>$A720="Profit"</formula>
    </cfRule>
  </conditionalFormatting>
  <conditionalFormatting sqref="H720">
    <cfRule type="expression" dxfId="5013" priority="5023">
      <formula>$A720="Loss"</formula>
    </cfRule>
    <cfRule type="expression" dxfId="5012" priority="5024">
      <formula>$A720="Profit"</formula>
    </cfRule>
  </conditionalFormatting>
  <conditionalFormatting sqref="H720">
    <cfRule type="expression" dxfId="5011" priority="5021">
      <formula>$A720="Loss"</formula>
    </cfRule>
    <cfRule type="expression" dxfId="5010" priority="5022">
      <formula>$A720="Profit"</formula>
    </cfRule>
  </conditionalFormatting>
  <conditionalFormatting sqref="H720">
    <cfRule type="expression" dxfId="5009" priority="5019">
      <formula>$A720="Loss"</formula>
    </cfRule>
    <cfRule type="expression" dxfId="5008" priority="5020">
      <formula>$A720="Profit"</formula>
    </cfRule>
  </conditionalFormatting>
  <conditionalFormatting sqref="H720">
    <cfRule type="expression" dxfId="5007" priority="5017">
      <formula>$A720="Loss"</formula>
    </cfRule>
    <cfRule type="expression" dxfId="5006" priority="5018">
      <formula>$A720="Profit"</formula>
    </cfRule>
  </conditionalFormatting>
  <conditionalFormatting sqref="H720">
    <cfRule type="expression" dxfId="5005" priority="5015">
      <formula>$A720="Loss"</formula>
    </cfRule>
    <cfRule type="expression" dxfId="5004" priority="5016">
      <formula>$A720="Profit"</formula>
    </cfRule>
  </conditionalFormatting>
  <conditionalFormatting sqref="H720">
    <cfRule type="expression" dxfId="5003" priority="5013">
      <formula>$A720="Loss"</formula>
    </cfRule>
    <cfRule type="expression" dxfId="5002" priority="5014">
      <formula>$A720="Profit"</formula>
    </cfRule>
  </conditionalFormatting>
  <conditionalFormatting sqref="H720">
    <cfRule type="expression" dxfId="5001" priority="5011">
      <formula>$A720="Loss"</formula>
    </cfRule>
    <cfRule type="expression" dxfId="5000" priority="5012">
      <formula>$A720="Profit"</formula>
    </cfRule>
  </conditionalFormatting>
  <conditionalFormatting sqref="H720">
    <cfRule type="expression" dxfId="4999" priority="5009">
      <formula>$A720="Loss"</formula>
    </cfRule>
    <cfRule type="expression" dxfId="4998" priority="5010">
      <formula>$A720="Profit"</formula>
    </cfRule>
  </conditionalFormatting>
  <conditionalFormatting sqref="F720:G720">
    <cfRule type="expression" dxfId="4997" priority="5007">
      <formula>$A720="Loss"</formula>
    </cfRule>
    <cfRule type="expression" dxfId="4996" priority="5008">
      <formula>$A720="Profit"</formula>
    </cfRule>
  </conditionalFormatting>
  <conditionalFormatting sqref="F720:G720">
    <cfRule type="expression" dxfId="4995" priority="5005">
      <formula>$A720="Loss"</formula>
    </cfRule>
    <cfRule type="expression" dxfId="4994" priority="5006">
      <formula>$A720="Profit"</formula>
    </cfRule>
  </conditionalFormatting>
  <conditionalFormatting sqref="F720:G720">
    <cfRule type="expression" dxfId="4993" priority="5003">
      <formula>$A720="Loss"</formula>
    </cfRule>
    <cfRule type="expression" dxfId="4992" priority="5004">
      <formula>$A720="Profit"</formula>
    </cfRule>
  </conditionalFormatting>
  <conditionalFormatting sqref="H720">
    <cfRule type="expression" dxfId="4991" priority="5001">
      <formula>$A720="Loss"</formula>
    </cfRule>
    <cfRule type="expression" dxfId="4990" priority="5002">
      <formula>$A720="Profit"</formula>
    </cfRule>
  </conditionalFormatting>
  <conditionalFormatting sqref="H720">
    <cfRule type="expression" dxfId="4989" priority="4999">
      <formula>$A720="Loss"</formula>
    </cfRule>
    <cfRule type="expression" dxfId="4988" priority="5000">
      <formula>$A720="Profit"</formula>
    </cfRule>
  </conditionalFormatting>
  <conditionalFormatting sqref="H720">
    <cfRule type="expression" dxfId="4987" priority="4997">
      <formula>$A720="Loss"</formula>
    </cfRule>
    <cfRule type="expression" dxfId="4986" priority="4998">
      <formula>$A720="Profit"</formula>
    </cfRule>
  </conditionalFormatting>
  <conditionalFormatting sqref="H720">
    <cfRule type="expression" dxfId="4985" priority="4995">
      <formula>$A720="Loss"</formula>
    </cfRule>
    <cfRule type="expression" dxfId="4984" priority="4996">
      <formula>$A720="Profit"</formula>
    </cfRule>
  </conditionalFormatting>
  <conditionalFormatting sqref="H720">
    <cfRule type="expression" dxfId="4983" priority="4993">
      <formula>$A720="Loss"</formula>
    </cfRule>
    <cfRule type="expression" dxfId="4982" priority="4994">
      <formula>$A720="Profit"</formula>
    </cfRule>
  </conditionalFormatting>
  <conditionalFormatting sqref="H720">
    <cfRule type="expression" dxfId="4981" priority="4991">
      <formula>$A720="Loss"</formula>
    </cfRule>
    <cfRule type="expression" dxfId="4980" priority="4992">
      <formula>$A720="Profit"</formula>
    </cfRule>
  </conditionalFormatting>
  <conditionalFormatting sqref="H720">
    <cfRule type="expression" dxfId="4979" priority="4989">
      <formula>$A720="Loss"</formula>
    </cfRule>
    <cfRule type="expression" dxfId="4978" priority="4990">
      <formula>$A720="Profit"</formula>
    </cfRule>
  </conditionalFormatting>
  <conditionalFormatting sqref="H720">
    <cfRule type="expression" dxfId="4977" priority="4987">
      <formula>$A720="Loss"</formula>
    </cfRule>
    <cfRule type="expression" dxfId="4976" priority="4988">
      <formula>$A720="Profit"</formula>
    </cfRule>
  </conditionalFormatting>
  <conditionalFormatting sqref="H720">
    <cfRule type="expression" dxfId="4975" priority="4985">
      <formula>$A720="Loss"</formula>
    </cfRule>
    <cfRule type="expression" dxfId="4974" priority="4986">
      <formula>$A720="Profit"</formula>
    </cfRule>
  </conditionalFormatting>
  <conditionalFormatting sqref="F720:G720">
    <cfRule type="expression" dxfId="4973" priority="4983">
      <formula>$A720="Loss"</formula>
    </cfRule>
    <cfRule type="expression" dxfId="4972" priority="4984">
      <formula>$A720="Profit"</formula>
    </cfRule>
  </conditionalFormatting>
  <conditionalFormatting sqref="F720:G720">
    <cfRule type="expression" dxfId="4971" priority="4981">
      <formula>$A720="Loss"</formula>
    </cfRule>
    <cfRule type="expression" dxfId="4970" priority="4982">
      <formula>$A720="Profit"</formula>
    </cfRule>
  </conditionalFormatting>
  <conditionalFormatting sqref="F720:G720">
    <cfRule type="expression" dxfId="4969" priority="4979">
      <formula>$A720="Loss"</formula>
    </cfRule>
    <cfRule type="expression" dxfId="4968" priority="4980">
      <formula>$A720="Profit"</formula>
    </cfRule>
  </conditionalFormatting>
  <conditionalFormatting sqref="H720">
    <cfRule type="expression" dxfId="4967" priority="4977">
      <formula>$A720="Loss"</formula>
    </cfRule>
    <cfRule type="expression" dxfId="4966" priority="4978">
      <formula>$A720="Profit"</formula>
    </cfRule>
  </conditionalFormatting>
  <conditionalFormatting sqref="H720">
    <cfRule type="expression" dxfId="4965" priority="4975">
      <formula>$A720="Loss"</formula>
    </cfRule>
    <cfRule type="expression" dxfId="4964" priority="4976">
      <formula>$A720="Profit"</formula>
    </cfRule>
  </conditionalFormatting>
  <conditionalFormatting sqref="H720">
    <cfRule type="expression" dxfId="4963" priority="4973">
      <formula>$A720="Loss"</formula>
    </cfRule>
    <cfRule type="expression" dxfId="4962" priority="4974">
      <formula>$A720="Profit"</formula>
    </cfRule>
  </conditionalFormatting>
  <conditionalFormatting sqref="H720">
    <cfRule type="expression" dxfId="4961" priority="4971">
      <formula>$A720="Loss"</formula>
    </cfRule>
    <cfRule type="expression" dxfId="4960" priority="4972">
      <formula>$A720="Profit"</formula>
    </cfRule>
  </conditionalFormatting>
  <conditionalFormatting sqref="H720">
    <cfRule type="expression" dxfId="4959" priority="4969">
      <formula>$A720="Loss"</formula>
    </cfRule>
    <cfRule type="expression" dxfId="4958" priority="4970">
      <formula>$A720="Profit"</formula>
    </cfRule>
  </conditionalFormatting>
  <conditionalFormatting sqref="H720">
    <cfRule type="expression" dxfId="4957" priority="4967">
      <formula>$A720="Loss"</formula>
    </cfRule>
    <cfRule type="expression" dxfId="4956" priority="4968">
      <formula>$A720="Profit"</formula>
    </cfRule>
  </conditionalFormatting>
  <conditionalFormatting sqref="H720">
    <cfRule type="expression" dxfId="4955" priority="4965">
      <formula>$A720="Loss"</formula>
    </cfRule>
    <cfRule type="expression" dxfId="4954" priority="4966">
      <formula>$A720="Profit"</formula>
    </cfRule>
  </conditionalFormatting>
  <conditionalFormatting sqref="F720:G720">
    <cfRule type="expression" dxfId="4953" priority="4963">
      <formula>$A720="Loss"</formula>
    </cfRule>
    <cfRule type="expression" dxfId="4952" priority="4964">
      <formula>$A720="Profit"</formula>
    </cfRule>
  </conditionalFormatting>
  <conditionalFormatting sqref="H720">
    <cfRule type="expression" dxfId="4951" priority="4961">
      <formula>$A720="Loss"</formula>
    </cfRule>
    <cfRule type="expression" dxfId="4950" priority="4962">
      <formula>$A720="Profit"</formula>
    </cfRule>
  </conditionalFormatting>
  <conditionalFormatting sqref="H720">
    <cfRule type="expression" dxfId="4949" priority="4959">
      <formula>$A720="Loss"</formula>
    </cfRule>
    <cfRule type="expression" dxfId="4948" priority="4960">
      <formula>$A720="Profit"</formula>
    </cfRule>
  </conditionalFormatting>
  <conditionalFormatting sqref="F720:G720">
    <cfRule type="expression" dxfId="4947" priority="4957">
      <formula>$A720="Loss"</formula>
    </cfRule>
    <cfRule type="expression" dxfId="4946" priority="4958">
      <formula>$A720="Profit"</formula>
    </cfRule>
  </conditionalFormatting>
  <conditionalFormatting sqref="H720">
    <cfRule type="expression" dxfId="4945" priority="4955">
      <formula>$A720="Loss"</formula>
    </cfRule>
    <cfRule type="expression" dxfId="4944" priority="4956">
      <formula>$A720="Profit"</formula>
    </cfRule>
  </conditionalFormatting>
  <conditionalFormatting sqref="H720">
    <cfRule type="expression" dxfId="4943" priority="4953">
      <formula>$A720="Loss"</formula>
    </cfRule>
    <cfRule type="expression" dxfId="4942" priority="4954">
      <formula>$A720="Profit"</formula>
    </cfRule>
  </conditionalFormatting>
  <conditionalFormatting sqref="F720:H720">
    <cfRule type="expression" dxfId="4941" priority="4951">
      <formula>$A720="Loss"</formula>
    </cfRule>
    <cfRule type="expression" dxfId="4940" priority="4952">
      <formula>$A720="Profit"</formula>
    </cfRule>
  </conditionalFormatting>
  <conditionalFormatting sqref="F720:H720">
    <cfRule type="expression" dxfId="4939" priority="4949">
      <formula>$A720="Loss"</formula>
    </cfRule>
    <cfRule type="expression" dxfId="4938" priority="4950">
      <formula>$A720="Profit"</formula>
    </cfRule>
  </conditionalFormatting>
  <conditionalFormatting sqref="F720:H720">
    <cfRule type="expression" dxfId="4937" priority="4947">
      <formula>$A720="Loss"</formula>
    </cfRule>
    <cfRule type="expression" dxfId="4936" priority="4948">
      <formula>$A720="Profit"</formula>
    </cfRule>
  </conditionalFormatting>
  <conditionalFormatting sqref="F720:H720">
    <cfRule type="expression" dxfId="4935" priority="4945">
      <formula>$A720="Loss"</formula>
    </cfRule>
    <cfRule type="expression" dxfId="4934" priority="4946">
      <formula>$A720="Profit"</formula>
    </cfRule>
  </conditionalFormatting>
  <conditionalFormatting sqref="F720:H720">
    <cfRule type="expression" dxfId="4933" priority="4943">
      <formula>$A720="Loss"</formula>
    </cfRule>
    <cfRule type="expression" dxfId="4932" priority="4944">
      <formula>$A720="Profit"</formula>
    </cfRule>
  </conditionalFormatting>
  <conditionalFormatting sqref="F720:H720">
    <cfRule type="expression" dxfId="4931" priority="4941">
      <formula>$A720="Loss"</formula>
    </cfRule>
    <cfRule type="expression" dxfId="4930" priority="4942">
      <formula>$A720="Profit"</formula>
    </cfRule>
  </conditionalFormatting>
  <conditionalFormatting sqref="F720:H720">
    <cfRule type="expression" dxfId="4929" priority="4939">
      <formula>$A720="Loss"</formula>
    </cfRule>
    <cfRule type="expression" dxfId="4928" priority="4940">
      <formula>$A720="Profit"</formula>
    </cfRule>
  </conditionalFormatting>
  <conditionalFormatting sqref="F720:H720">
    <cfRule type="expression" dxfId="4927" priority="4937">
      <formula>$A720="Loss"</formula>
    </cfRule>
    <cfRule type="expression" dxfId="4926" priority="4938">
      <formula>$A720="Profit"</formula>
    </cfRule>
  </conditionalFormatting>
  <conditionalFormatting sqref="F720:H720">
    <cfRule type="expression" dxfId="4925" priority="4935">
      <formula>$A720="Loss"</formula>
    </cfRule>
    <cfRule type="expression" dxfId="4924" priority="4936">
      <formula>$A720="Profit"</formula>
    </cfRule>
  </conditionalFormatting>
  <conditionalFormatting sqref="F720:H720">
    <cfRule type="expression" dxfId="4923" priority="4933">
      <formula>$A720="Loss"</formula>
    </cfRule>
    <cfRule type="expression" dxfId="4922" priority="4934">
      <formula>$A720="Profit"</formula>
    </cfRule>
  </conditionalFormatting>
  <conditionalFormatting sqref="F720:H720">
    <cfRule type="expression" dxfId="4921" priority="4931">
      <formula>$A720="Loss"</formula>
    </cfRule>
    <cfRule type="expression" dxfId="4920" priority="4932">
      <formula>$A720="Profit"</formula>
    </cfRule>
  </conditionalFormatting>
  <conditionalFormatting sqref="F720:H720">
    <cfRule type="expression" dxfId="4919" priority="4929">
      <formula>$A720="Loss"</formula>
    </cfRule>
    <cfRule type="expression" dxfId="4918" priority="4930">
      <formula>$A720="Profit"</formula>
    </cfRule>
  </conditionalFormatting>
  <conditionalFormatting sqref="F720:H720">
    <cfRule type="expression" dxfId="4917" priority="4927">
      <formula>$A720="Loss"</formula>
    </cfRule>
    <cfRule type="expression" dxfId="4916" priority="4928">
      <formula>$A720="Profit"</formula>
    </cfRule>
  </conditionalFormatting>
  <conditionalFormatting sqref="F720:H720">
    <cfRule type="expression" dxfId="4915" priority="4925">
      <formula>$A720="Loss"</formula>
    </cfRule>
    <cfRule type="expression" dxfId="4914" priority="4926">
      <formula>$A720="Profit"</formula>
    </cfRule>
  </conditionalFormatting>
  <conditionalFormatting sqref="F720:H720">
    <cfRule type="expression" dxfId="4913" priority="4923">
      <formula>$A720="Loss"</formula>
    </cfRule>
    <cfRule type="expression" dxfId="4912" priority="4924">
      <formula>$A720="Profit"</formula>
    </cfRule>
  </conditionalFormatting>
  <conditionalFormatting sqref="F720:H720">
    <cfRule type="expression" dxfId="4911" priority="4921">
      <formula>$A720="Loss"</formula>
    </cfRule>
    <cfRule type="expression" dxfId="4910" priority="4922">
      <formula>$A720="Profit"</formula>
    </cfRule>
  </conditionalFormatting>
  <conditionalFormatting sqref="F720:H720">
    <cfRule type="expression" dxfId="4909" priority="4919">
      <formula>$A720="Loss"</formula>
    </cfRule>
    <cfRule type="expression" dxfId="4908" priority="4920">
      <formula>$A720="Profit"</formula>
    </cfRule>
  </conditionalFormatting>
  <conditionalFormatting sqref="H720">
    <cfRule type="expression" dxfId="4907" priority="4917">
      <formula>$A720="Loss"</formula>
    </cfRule>
    <cfRule type="expression" dxfId="4906" priority="4918">
      <formula>$A720="Profit"</formula>
    </cfRule>
  </conditionalFormatting>
  <conditionalFormatting sqref="H720">
    <cfRule type="expression" dxfId="4905" priority="4915">
      <formula>$A720="Loss"</formula>
    </cfRule>
    <cfRule type="expression" dxfId="4904" priority="4916">
      <formula>$A720="Profit"</formula>
    </cfRule>
  </conditionalFormatting>
  <conditionalFormatting sqref="H720">
    <cfRule type="expression" dxfId="4903" priority="4913">
      <formula>$A720="Loss"</formula>
    </cfRule>
    <cfRule type="expression" dxfId="4902" priority="4914">
      <formula>$A720="Profit"</formula>
    </cfRule>
  </conditionalFormatting>
  <conditionalFormatting sqref="H720">
    <cfRule type="expression" dxfId="4901" priority="4911">
      <formula>$A720="Loss"</formula>
    </cfRule>
    <cfRule type="expression" dxfId="4900" priority="4912">
      <formula>$A720="Profit"</formula>
    </cfRule>
  </conditionalFormatting>
  <conditionalFormatting sqref="H720">
    <cfRule type="expression" dxfId="4899" priority="4909">
      <formula>$A720="Loss"</formula>
    </cfRule>
    <cfRule type="expression" dxfId="4898" priority="4910">
      <formula>$A720="Profit"</formula>
    </cfRule>
  </conditionalFormatting>
  <conditionalFormatting sqref="H720">
    <cfRule type="expression" dxfId="4897" priority="4907">
      <formula>$A720="Loss"</formula>
    </cfRule>
    <cfRule type="expression" dxfId="4896" priority="4908">
      <formula>$A720="Profit"</formula>
    </cfRule>
  </conditionalFormatting>
  <conditionalFormatting sqref="H720">
    <cfRule type="expression" dxfId="4895" priority="4905">
      <formula>$A720="Loss"</formula>
    </cfRule>
    <cfRule type="expression" dxfId="4894" priority="4906">
      <formula>$A720="Profit"</formula>
    </cfRule>
  </conditionalFormatting>
  <conditionalFormatting sqref="H720">
    <cfRule type="expression" dxfId="4893" priority="4903">
      <formula>$A720="Loss"</formula>
    </cfRule>
    <cfRule type="expression" dxfId="4892" priority="4904">
      <formula>$A720="Profit"</formula>
    </cfRule>
  </conditionalFormatting>
  <conditionalFormatting sqref="F720:G720">
    <cfRule type="expression" dxfId="4891" priority="4901">
      <formula>$A720="Loss"</formula>
    </cfRule>
    <cfRule type="expression" dxfId="4890" priority="4902">
      <formula>$A720="Profit"</formula>
    </cfRule>
  </conditionalFormatting>
  <conditionalFormatting sqref="F720:G720">
    <cfRule type="expression" dxfId="4889" priority="4899">
      <formula>$A720="Loss"</formula>
    </cfRule>
    <cfRule type="expression" dxfId="4888" priority="4900">
      <formula>$A720="Profit"</formula>
    </cfRule>
  </conditionalFormatting>
  <conditionalFormatting sqref="F720:G720">
    <cfRule type="expression" dxfId="4887" priority="4897">
      <formula>$A720="Loss"</formula>
    </cfRule>
    <cfRule type="expression" dxfId="4886" priority="4898">
      <formula>$A720="Profit"</formula>
    </cfRule>
  </conditionalFormatting>
  <conditionalFormatting sqref="H720">
    <cfRule type="expression" dxfId="4885" priority="4895">
      <formula>$A720="Loss"</formula>
    </cfRule>
    <cfRule type="expression" dxfId="4884" priority="4896">
      <formula>$A720="Profit"</formula>
    </cfRule>
  </conditionalFormatting>
  <conditionalFormatting sqref="F720:G720">
    <cfRule type="expression" dxfId="4883" priority="4893">
      <formula>$A720="Loss"</formula>
    </cfRule>
    <cfRule type="expression" dxfId="4882" priority="4894">
      <formula>$A720="Profit"</formula>
    </cfRule>
  </conditionalFormatting>
  <conditionalFormatting sqref="F720:G720">
    <cfRule type="expression" dxfId="4881" priority="4891">
      <formula>$A720="Loss"</formula>
    </cfRule>
    <cfRule type="expression" dxfId="4880" priority="4892">
      <formula>$A720="Profit"</formula>
    </cfRule>
  </conditionalFormatting>
  <conditionalFormatting sqref="F720:G720">
    <cfRule type="expression" dxfId="4879" priority="4889">
      <formula>$A720="Loss"</formula>
    </cfRule>
    <cfRule type="expression" dxfId="4878" priority="4890">
      <formula>$A720="Profit"</formula>
    </cfRule>
  </conditionalFormatting>
  <conditionalFormatting sqref="H720">
    <cfRule type="expression" dxfId="4877" priority="4887">
      <formula>$A720="Loss"</formula>
    </cfRule>
    <cfRule type="expression" dxfId="4876" priority="4888">
      <formula>$A720="Profit"</formula>
    </cfRule>
  </conditionalFormatting>
  <conditionalFormatting sqref="F720:H720">
    <cfRule type="expression" dxfId="4875" priority="4885">
      <formula>$A720="Loss"</formula>
    </cfRule>
    <cfRule type="expression" dxfId="4874" priority="4886">
      <formula>$A720="Profit"</formula>
    </cfRule>
  </conditionalFormatting>
  <conditionalFormatting sqref="F720:H720">
    <cfRule type="expression" dxfId="4873" priority="4883">
      <formula>$A720="Loss"</formula>
    </cfRule>
    <cfRule type="expression" dxfId="4872" priority="4884">
      <formula>$A720="Profit"</formula>
    </cfRule>
  </conditionalFormatting>
  <conditionalFormatting sqref="F720:H720">
    <cfRule type="expression" dxfId="4871" priority="4881">
      <formula>$A720="Loss"</formula>
    </cfRule>
    <cfRule type="expression" dxfId="4870" priority="4882">
      <formula>$A720="Profit"</formula>
    </cfRule>
  </conditionalFormatting>
  <conditionalFormatting sqref="F720:H720">
    <cfRule type="expression" dxfId="4869" priority="4879">
      <formula>$A720="Loss"</formula>
    </cfRule>
    <cfRule type="expression" dxfId="4868" priority="4880">
      <formula>$A720="Profit"</formula>
    </cfRule>
  </conditionalFormatting>
  <conditionalFormatting sqref="F720:H720">
    <cfRule type="expression" dxfId="4867" priority="4877">
      <formula>$A720="Loss"</formula>
    </cfRule>
    <cfRule type="expression" dxfId="4866" priority="4878">
      <formula>$A720="Profit"</formula>
    </cfRule>
  </conditionalFormatting>
  <conditionalFormatting sqref="F720:H720">
    <cfRule type="expression" dxfId="4865" priority="4875">
      <formula>$A720="Loss"</formula>
    </cfRule>
    <cfRule type="expression" dxfId="4864" priority="4876">
      <formula>$A720="Profit"</formula>
    </cfRule>
  </conditionalFormatting>
  <conditionalFormatting sqref="F720:H720">
    <cfRule type="expression" dxfId="4863" priority="4873">
      <formula>$A720="Loss"</formula>
    </cfRule>
    <cfRule type="expression" dxfId="4862" priority="4874">
      <formula>$A720="Profit"</formula>
    </cfRule>
  </conditionalFormatting>
  <conditionalFormatting sqref="F720:H720">
    <cfRule type="expression" dxfId="4861" priority="4871">
      <formula>$A720="Loss"</formula>
    </cfRule>
    <cfRule type="expression" dxfId="4860" priority="4872">
      <formula>$A720="Profit"</formula>
    </cfRule>
  </conditionalFormatting>
  <conditionalFormatting sqref="F720:H720">
    <cfRule type="expression" dxfId="4859" priority="4869">
      <formula>$A720="Loss"</formula>
    </cfRule>
    <cfRule type="expression" dxfId="4858" priority="4870">
      <formula>$A720="Profit"</formula>
    </cfRule>
  </conditionalFormatting>
  <conditionalFormatting sqref="F720:H720">
    <cfRule type="expression" dxfId="4857" priority="4867">
      <formula>$A720="Loss"</formula>
    </cfRule>
    <cfRule type="expression" dxfId="4856" priority="4868">
      <formula>$A720="Profit"</formula>
    </cfRule>
  </conditionalFormatting>
  <conditionalFormatting sqref="F720:H720">
    <cfRule type="expression" dxfId="4855" priority="4865">
      <formula>$A720="Loss"</formula>
    </cfRule>
    <cfRule type="expression" dxfId="4854" priority="4866">
      <formula>$A720="Profit"</formula>
    </cfRule>
  </conditionalFormatting>
  <conditionalFormatting sqref="F717:H717">
    <cfRule type="expression" dxfId="4853" priority="4863">
      <formula>$A717="Loss"</formula>
    </cfRule>
    <cfRule type="expression" dxfId="4852" priority="4864">
      <formula>$A717="Profit"</formula>
    </cfRule>
  </conditionalFormatting>
  <conditionalFormatting sqref="F717:H717">
    <cfRule type="expression" dxfId="4851" priority="4861">
      <formula>$A717="Loss"</formula>
    </cfRule>
    <cfRule type="expression" dxfId="4850" priority="4862">
      <formula>$A717="Profit"</formula>
    </cfRule>
  </conditionalFormatting>
  <conditionalFormatting sqref="F717:H717">
    <cfRule type="expression" dxfId="4849" priority="4859">
      <formula>$A717="Loss"</formula>
    </cfRule>
    <cfRule type="expression" dxfId="4848" priority="4860">
      <formula>$A717="Profit"</formula>
    </cfRule>
  </conditionalFormatting>
  <conditionalFormatting sqref="F717:H717">
    <cfRule type="expression" dxfId="4847" priority="4857">
      <formula>$A717="Loss"</formula>
    </cfRule>
    <cfRule type="expression" dxfId="4846" priority="4858">
      <formula>$A717="Profit"</formula>
    </cfRule>
  </conditionalFormatting>
  <conditionalFormatting sqref="F717:H717">
    <cfRule type="expression" dxfId="4845" priority="4855">
      <formula>$A717="Loss"</formula>
    </cfRule>
    <cfRule type="expression" dxfId="4844" priority="4856">
      <formula>$A717="Profit"</formula>
    </cfRule>
  </conditionalFormatting>
  <conditionalFormatting sqref="F717:H717">
    <cfRule type="expression" dxfId="4843" priority="4853">
      <formula>$A717="Loss"</formula>
    </cfRule>
    <cfRule type="expression" dxfId="4842" priority="4854">
      <formula>$A717="Profit"</formula>
    </cfRule>
  </conditionalFormatting>
  <conditionalFormatting sqref="F717:H717">
    <cfRule type="expression" dxfId="4841" priority="4851">
      <formula>$A717="Loss"</formula>
    </cfRule>
    <cfRule type="expression" dxfId="4840" priority="4852">
      <formula>$A717="Profit"</formula>
    </cfRule>
  </conditionalFormatting>
  <conditionalFormatting sqref="F717:H717">
    <cfRule type="expression" dxfId="4839" priority="4849">
      <formula>$A717="Loss"</formula>
    </cfRule>
    <cfRule type="expression" dxfId="4838" priority="4850">
      <formula>$A717="Profit"</formula>
    </cfRule>
  </conditionalFormatting>
  <conditionalFormatting sqref="F717:H717">
    <cfRule type="expression" dxfId="4837" priority="4847">
      <formula>$A717="Loss"</formula>
    </cfRule>
    <cfRule type="expression" dxfId="4836" priority="4848">
      <formula>$A717="Profit"</formula>
    </cfRule>
  </conditionalFormatting>
  <conditionalFormatting sqref="F717:H717">
    <cfRule type="expression" dxfId="4835" priority="4845">
      <formula>$A717="Loss"</formula>
    </cfRule>
    <cfRule type="expression" dxfId="4834" priority="4846">
      <formula>$A717="Profit"</formula>
    </cfRule>
  </conditionalFormatting>
  <conditionalFormatting sqref="F717:H717">
    <cfRule type="expression" dxfId="4833" priority="4843">
      <formula>$A717="Loss"</formula>
    </cfRule>
    <cfRule type="expression" dxfId="4832" priority="4844">
      <formula>$A717="Profit"</formula>
    </cfRule>
  </conditionalFormatting>
  <conditionalFormatting sqref="F717:H717">
    <cfRule type="expression" dxfId="4831" priority="4841">
      <formula>$A717="Loss"</formula>
    </cfRule>
    <cfRule type="expression" dxfId="4830" priority="4842">
      <formula>$A717="Profit"</formula>
    </cfRule>
  </conditionalFormatting>
  <conditionalFormatting sqref="F717:H717">
    <cfRule type="expression" dxfId="4829" priority="4839">
      <formula>$A717="Loss"</formula>
    </cfRule>
    <cfRule type="expression" dxfId="4828" priority="4840">
      <formula>$A717="Profit"</formula>
    </cfRule>
  </conditionalFormatting>
  <conditionalFormatting sqref="F717:H717">
    <cfRule type="expression" dxfId="4827" priority="4837">
      <formula>$A717="Loss"</formula>
    </cfRule>
    <cfRule type="expression" dxfId="4826" priority="4838">
      <formula>$A717="Profit"</formula>
    </cfRule>
  </conditionalFormatting>
  <conditionalFormatting sqref="F717:H717">
    <cfRule type="expression" dxfId="4825" priority="4835">
      <formula>$A717="Loss"</formula>
    </cfRule>
    <cfRule type="expression" dxfId="4824" priority="4836">
      <formula>$A717="Profit"</formula>
    </cfRule>
  </conditionalFormatting>
  <conditionalFormatting sqref="F717:H717">
    <cfRule type="expression" dxfId="4823" priority="4833">
      <formula>$A717="Loss"</formula>
    </cfRule>
    <cfRule type="expression" dxfId="4822" priority="4834">
      <formula>$A717="Profit"</formula>
    </cfRule>
  </conditionalFormatting>
  <conditionalFormatting sqref="F717:H717">
    <cfRule type="expression" dxfId="4821" priority="4831">
      <formula>$A717="Loss"</formula>
    </cfRule>
    <cfRule type="expression" dxfId="4820" priority="4832">
      <formula>$A717="Profit"</formula>
    </cfRule>
  </conditionalFormatting>
  <conditionalFormatting sqref="F717:H717">
    <cfRule type="expression" dxfId="4819" priority="4829">
      <formula>$A717="Loss"</formula>
    </cfRule>
    <cfRule type="expression" dxfId="4818" priority="4830">
      <formula>$A717="Profit"</formula>
    </cfRule>
  </conditionalFormatting>
  <conditionalFormatting sqref="F717:H717">
    <cfRule type="expression" dxfId="4817" priority="4827">
      <formula>$A717="Loss"</formula>
    </cfRule>
    <cfRule type="expression" dxfId="4816" priority="4828">
      <formula>$A717="Profit"</formula>
    </cfRule>
  </conditionalFormatting>
  <conditionalFormatting sqref="F717:H717">
    <cfRule type="expression" dxfId="4815" priority="4825">
      <formula>$A717="Loss"</formula>
    </cfRule>
    <cfRule type="expression" dxfId="4814" priority="4826">
      <formula>$A717="Profit"</formula>
    </cfRule>
  </conditionalFormatting>
  <conditionalFormatting sqref="F717:H717">
    <cfRule type="expression" dxfId="4813" priority="4823">
      <formula>$A717="Loss"</formula>
    </cfRule>
    <cfRule type="expression" dxfId="4812" priority="4824">
      <formula>$A717="Profit"</formula>
    </cfRule>
  </conditionalFormatting>
  <conditionalFormatting sqref="F717:H717">
    <cfRule type="expression" dxfId="4811" priority="4821">
      <formula>$A717="Loss"</formula>
    </cfRule>
    <cfRule type="expression" dxfId="4810" priority="4822">
      <formula>$A717="Profit"</formula>
    </cfRule>
  </conditionalFormatting>
  <conditionalFormatting sqref="F717:H717">
    <cfRule type="expression" dxfId="4809" priority="4819">
      <formula>$A717="Loss"</formula>
    </cfRule>
    <cfRule type="expression" dxfId="4808" priority="4820">
      <formula>$A717="Profit"</formula>
    </cfRule>
  </conditionalFormatting>
  <conditionalFormatting sqref="F717:H717">
    <cfRule type="expression" dxfId="4807" priority="4817">
      <formula>$A717="Loss"</formula>
    </cfRule>
    <cfRule type="expression" dxfId="4806" priority="4818">
      <formula>$A717="Profit"</formula>
    </cfRule>
  </conditionalFormatting>
  <conditionalFormatting sqref="F717:H717">
    <cfRule type="expression" dxfId="4805" priority="4815">
      <formula>$A717="Loss"</formula>
    </cfRule>
    <cfRule type="expression" dxfId="4804" priority="4816">
      <formula>$A717="Profit"</formula>
    </cfRule>
  </conditionalFormatting>
  <conditionalFormatting sqref="F717:H717">
    <cfRule type="expression" dxfId="4803" priority="4813">
      <formula>$A717="Loss"</formula>
    </cfRule>
    <cfRule type="expression" dxfId="4802" priority="4814">
      <formula>$A717="Profit"</formula>
    </cfRule>
  </conditionalFormatting>
  <conditionalFormatting sqref="F717:H717">
    <cfRule type="expression" dxfId="4801" priority="4811">
      <formula>$A717="Loss"</formula>
    </cfRule>
    <cfRule type="expression" dxfId="4800" priority="4812">
      <formula>$A717="Profit"</formula>
    </cfRule>
  </conditionalFormatting>
  <conditionalFormatting sqref="F717:H717">
    <cfRule type="expression" dxfId="4799" priority="4809">
      <formula>$A717="Loss"</formula>
    </cfRule>
    <cfRule type="expression" dxfId="4798" priority="4810">
      <formula>$A717="Profit"</formula>
    </cfRule>
  </conditionalFormatting>
  <conditionalFormatting sqref="J724:J725">
    <cfRule type="expression" dxfId="4797" priority="4807">
      <formula>$A724="Loss"</formula>
    </cfRule>
    <cfRule type="expression" dxfId="4796" priority="4808">
      <formula>$A724="Profit"</formula>
    </cfRule>
  </conditionalFormatting>
  <conditionalFormatting sqref="J724:J725">
    <cfRule type="expression" dxfId="4795" priority="4805">
      <formula>$A724="Loss"</formula>
    </cfRule>
    <cfRule type="expression" dxfId="4794" priority="4806">
      <formula>$A724="Profit"</formula>
    </cfRule>
  </conditionalFormatting>
  <conditionalFormatting sqref="J724:J725">
    <cfRule type="expression" dxfId="4793" priority="4803">
      <formula>$A724="Loss"</formula>
    </cfRule>
    <cfRule type="expression" dxfId="4792" priority="4804">
      <formula>$A724="Profit"</formula>
    </cfRule>
  </conditionalFormatting>
  <conditionalFormatting sqref="J724:J725">
    <cfRule type="expression" dxfId="4791" priority="4801">
      <formula>$A724="Loss"</formula>
    </cfRule>
    <cfRule type="expression" dxfId="4790" priority="4802">
      <formula>$A724="Profit"</formula>
    </cfRule>
  </conditionalFormatting>
  <conditionalFormatting sqref="H725">
    <cfRule type="expression" dxfId="4789" priority="4799">
      <formula>$A725="Loss"</formula>
    </cfRule>
    <cfRule type="expression" dxfId="4788" priority="4800">
      <formula>$A725="Profit"</formula>
    </cfRule>
  </conditionalFormatting>
  <conditionalFormatting sqref="H725">
    <cfRule type="expression" dxfId="4787" priority="4797">
      <formula>$A725="Loss"</formula>
    </cfRule>
    <cfRule type="expression" dxfId="4786" priority="4798">
      <formula>$A725="Profit"</formula>
    </cfRule>
  </conditionalFormatting>
  <conditionalFormatting sqref="H725">
    <cfRule type="expression" dxfId="4785" priority="4795">
      <formula>$A725="Loss"</formula>
    </cfRule>
    <cfRule type="expression" dxfId="4784" priority="4796">
      <formula>$A725="Profit"</formula>
    </cfRule>
  </conditionalFormatting>
  <conditionalFormatting sqref="H725">
    <cfRule type="expression" dxfId="4783" priority="4793">
      <formula>$A725="Loss"</formula>
    </cfRule>
    <cfRule type="expression" dxfId="4782" priority="4794">
      <formula>$A725="Profit"</formula>
    </cfRule>
  </conditionalFormatting>
  <conditionalFormatting sqref="H725">
    <cfRule type="expression" dxfId="4781" priority="4791">
      <formula>$A725="Loss"</formula>
    </cfRule>
    <cfRule type="expression" dxfId="4780" priority="4792">
      <formula>$A725="Profit"</formula>
    </cfRule>
  </conditionalFormatting>
  <conditionalFormatting sqref="I724:L724 J725">
    <cfRule type="expression" dxfId="4779" priority="4789">
      <formula>$A724="Loss"</formula>
    </cfRule>
    <cfRule type="expression" dxfId="4778" priority="4790">
      <formula>$A724="Profit"</formula>
    </cfRule>
  </conditionalFormatting>
  <conditionalFormatting sqref="H724">
    <cfRule type="expression" dxfId="4777" priority="4787">
      <formula>$A724="Loss"</formula>
    </cfRule>
    <cfRule type="expression" dxfId="4776" priority="4788">
      <formula>$A724="Profit"</formula>
    </cfRule>
  </conditionalFormatting>
  <conditionalFormatting sqref="H724">
    <cfRule type="expression" dxfId="4775" priority="4785">
      <formula>$A724="Loss"</formula>
    </cfRule>
    <cfRule type="expression" dxfId="4774" priority="4786">
      <formula>$A724="Profit"</formula>
    </cfRule>
  </conditionalFormatting>
  <conditionalFormatting sqref="H724">
    <cfRule type="expression" dxfId="4773" priority="4783">
      <formula>$A724="Loss"</formula>
    </cfRule>
    <cfRule type="expression" dxfId="4772" priority="4784">
      <formula>$A724="Profit"</formula>
    </cfRule>
  </conditionalFormatting>
  <conditionalFormatting sqref="H724">
    <cfRule type="expression" dxfId="4771" priority="4781">
      <formula>$A724="Loss"</formula>
    </cfRule>
    <cfRule type="expression" dxfId="4770" priority="4782">
      <formula>$A724="Profit"</formula>
    </cfRule>
  </conditionalFormatting>
  <conditionalFormatting sqref="H724">
    <cfRule type="expression" dxfId="4769" priority="4779">
      <formula>$A724="Loss"</formula>
    </cfRule>
    <cfRule type="expression" dxfId="4768" priority="4780">
      <formula>$A724="Profit"</formula>
    </cfRule>
  </conditionalFormatting>
  <conditionalFormatting sqref="H724">
    <cfRule type="expression" dxfId="4767" priority="4777">
      <formula>$A724="Loss"</formula>
    </cfRule>
    <cfRule type="expression" dxfId="4766" priority="4778">
      <formula>$A724="Profit"</formula>
    </cfRule>
  </conditionalFormatting>
  <conditionalFormatting sqref="H725">
    <cfRule type="expression" dxfId="4765" priority="4775">
      <formula>$A725="Loss"</formula>
    </cfRule>
    <cfRule type="expression" dxfId="4764" priority="4776">
      <formula>$A725="Profit"</formula>
    </cfRule>
  </conditionalFormatting>
  <conditionalFormatting sqref="F724:G724 I724:L724 J725">
    <cfRule type="expression" dxfId="4763" priority="4773">
      <formula>$A724="Loss"</formula>
    </cfRule>
    <cfRule type="expression" dxfId="4762" priority="4774">
      <formula>$A724="Profit"</formula>
    </cfRule>
  </conditionalFormatting>
  <conditionalFormatting sqref="H724">
    <cfRule type="expression" dxfId="4761" priority="4771">
      <formula>$A724="Loss"</formula>
    </cfRule>
    <cfRule type="expression" dxfId="4760" priority="4772">
      <formula>$A724="Profit"</formula>
    </cfRule>
  </conditionalFormatting>
  <conditionalFormatting sqref="H724">
    <cfRule type="expression" dxfId="4759" priority="4769">
      <formula>$A724="Loss"</formula>
    </cfRule>
    <cfRule type="expression" dxfId="4758" priority="4770">
      <formula>$A724="Profit"</formula>
    </cfRule>
  </conditionalFormatting>
  <conditionalFormatting sqref="H724">
    <cfRule type="expression" dxfId="4757" priority="4767">
      <formula>$A724="Loss"</formula>
    </cfRule>
    <cfRule type="expression" dxfId="4756" priority="4768">
      <formula>$A724="Profit"</formula>
    </cfRule>
  </conditionalFormatting>
  <conditionalFormatting sqref="H724">
    <cfRule type="expression" dxfId="4755" priority="4765">
      <formula>$A724="Loss"</formula>
    </cfRule>
    <cfRule type="expression" dxfId="4754" priority="4766">
      <formula>$A724="Profit"</formula>
    </cfRule>
  </conditionalFormatting>
  <conditionalFormatting sqref="H724">
    <cfRule type="expression" dxfId="4753" priority="4763">
      <formula>$A724="Loss"</formula>
    </cfRule>
    <cfRule type="expression" dxfId="4752" priority="4764">
      <formula>$A724="Profit"</formula>
    </cfRule>
  </conditionalFormatting>
  <conditionalFormatting sqref="H724">
    <cfRule type="expression" dxfId="4751" priority="4761">
      <formula>$A724="Loss"</formula>
    </cfRule>
    <cfRule type="expression" dxfId="4750" priority="4762">
      <formula>$A724="Profit"</formula>
    </cfRule>
  </conditionalFormatting>
  <conditionalFormatting sqref="H724">
    <cfRule type="expression" dxfId="4749" priority="4759">
      <formula>$A724="Loss"</formula>
    </cfRule>
    <cfRule type="expression" dxfId="4748" priority="4760">
      <formula>$A724="Profit"</formula>
    </cfRule>
  </conditionalFormatting>
  <conditionalFormatting sqref="H724">
    <cfRule type="expression" dxfId="4747" priority="4757">
      <formula>$A724="Loss"</formula>
    </cfRule>
    <cfRule type="expression" dxfId="4746" priority="4758">
      <formula>$A724="Profit"</formula>
    </cfRule>
  </conditionalFormatting>
  <conditionalFormatting sqref="H724">
    <cfRule type="expression" dxfId="4745" priority="4755">
      <formula>$A724="Loss"</formula>
    </cfRule>
    <cfRule type="expression" dxfId="4744" priority="4756">
      <formula>$A724="Profit"</formula>
    </cfRule>
  </conditionalFormatting>
  <conditionalFormatting sqref="H724">
    <cfRule type="expression" dxfId="4743" priority="4753">
      <formula>$A724="Loss"</formula>
    </cfRule>
    <cfRule type="expression" dxfId="4742" priority="4754">
      <formula>$A724="Profit"</formula>
    </cfRule>
  </conditionalFormatting>
  <conditionalFormatting sqref="I725:L725">
    <cfRule type="expression" dxfId="4741" priority="4751">
      <formula>$A725="Loss"</formula>
    </cfRule>
    <cfRule type="expression" dxfId="4740" priority="4752">
      <formula>$A725="Profit"</formula>
    </cfRule>
  </conditionalFormatting>
  <conditionalFormatting sqref="H725">
    <cfRule type="expression" dxfId="4739" priority="4749">
      <formula>$A725="Loss"</formula>
    </cfRule>
    <cfRule type="expression" dxfId="4738" priority="4750">
      <formula>$A725="Profit"</formula>
    </cfRule>
  </conditionalFormatting>
  <conditionalFormatting sqref="H725">
    <cfRule type="expression" dxfId="4737" priority="4747">
      <formula>$A725="Loss"</formula>
    </cfRule>
    <cfRule type="expression" dxfId="4736" priority="4748">
      <formula>$A725="Profit"</formula>
    </cfRule>
  </conditionalFormatting>
  <conditionalFormatting sqref="H725">
    <cfRule type="expression" dxfId="4735" priority="4745">
      <formula>$A725="Loss"</formula>
    </cfRule>
    <cfRule type="expression" dxfId="4734" priority="4746">
      <formula>$A725="Profit"</formula>
    </cfRule>
  </conditionalFormatting>
  <conditionalFormatting sqref="H725">
    <cfRule type="expression" dxfId="4733" priority="4743">
      <formula>$A725="Loss"</formula>
    </cfRule>
    <cfRule type="expression" dxfId="4732" priority="4744">
      <formula>$A725="Profit"</formula>
    </cfRule>
  </conditionalFormatting>
  <conditionalFormatting sqref="H725">
    <cfRule type="expression" dxfId="4731" priority="4741">
      <formula>$A725="Loss"</formula>
    </cfRule>
    <cfRule type="expression" dxfId="4730" priority="4742">
      <formula>$A725="Profit"</formula>
    </cfRule>
  </conditionalFormatting>
  <conditionalFormatting sqref="H725">
    <cfRule type="expression" dxfId="4729" priority="4739">
      <formula>$A725="Loss"</formula>
    </cfRule>
    <cfRule type="expression" dxfId="4728" priority="4740">
      <formula>$A725="Profit"</formula>
    </cfRule>
  </conditionalFormatting>
  <conditionalFormatting sqref="F724:G724 I724:L724 J725">
    <cfRule type="expression" dxfId="4727" priority="4737">
      <formula>$A724="Loss"</formula>
    </cfRule>
    <cfRule type="expression" dxfId="4726" priority="4738">
      <formula>$A724="Profit"</formula>
    </cfRule>
  </conditionalFormatting>
  <conditionalFormatting sqref="F725:G725 I725:L725">
    <cfRule type="expression" dxfId="4725" priority="4735">
      <formula>$A725="Loss"</formula>
    </cfRule>
    <cfRule type="expression" dxfId="4724" priority="4736">
      <formula>$A725="Profit"</formula>
    </cfRule>
  </conditionalFormatting>
  <conditionalFormatting sqref="F724:G724 I724:L724 J725">
    <cfRule type="expression" dxfId="4723" priority="4733">
      <formula>$A724="Loss"</formula>
    </cfRule>
    <cfRule type="expression" dxfId="4722" priority="4734">
      <formula>$A724="Profit"</formula>
    </cfRule>
  </conditionalFormatting>
  <conditionalFormatting sqref="F724:G724 I724:L724 J725">
    <cfRule type="expression" dxfId="4721" priority="4731">
      <formula>$A724="Loss"</formula>
    </cfRule>
    <cfRule type="expression" dxfId="4720" priority="4732">
      <formula>$A724="Profit"</formula>
    </cfRule>
  </conditionalFormatting>
  <conditionalFormatting sqref="H724">
    <cfRule type="expression" dxfId="4719" priority="4729">
      <formula>$A724="Loss"</formula>
    </cfRule>
    <cfRule type="expression" dxfId="4718" priority="4730">
      <formula>$A724="Profit"</formula>
    </cfRule>
  </conditionalFormatting>
  <conditionalFormatting sqref="H725">
    <cfRule type="expression" dxfId="4717" priority="4727">
      <formula>$A725="Loss"</formula>
    </cfRule>
    <cfRule type="expression" dxfId="4716" priority="4728">
      <formula>$A725="Profit"</formula>
    </cfRule>
  </conditionalFormatting>
  <conditionalFormatting sqref="H725">
    <cfRule type="expression" dxfId="4715" priority="4725">
      <formula>$A725="Loss"</formula>
    </cfRule>
    <cfRule type="expression" dxfId="4714" priority="4726">
      <formula>$A725="Profit"</formula>
    </cfRule>
  </conditionalFormatting>
  <conditionalFormatting sqref="I724:L724 J725">
    <cfRule type="expression" dxfId="4713" priority="4723">
      <formula>$A724="Loss"</formula>
    </cfRule>
    <cfRule type="expression" dxfId="4712" priority="4724">
      <formula>$A724="Profit"</formula>
    </cfRule>
  </conditionalFormatting>
  <conditionalFormatting sqref="H724">
    <cfRule type="expression" dxfId="4711" priority="4721">
      <formula>$A724="Loss"</formula>
    </cfRule>
    <cfRule type="expression" dxfId="4710" priority="4722">
      <formula>$A724="Profit"</formula>
    </cfRule>
  </conditionalFormatting>
  <conditionalFormatting sqref="H724">
    <cfRule type="expression" dxfId="4709" priority="4719">
      <formula>$A724="Loss"</formula>
    </cfRule>
    <cfRule type="expression" dxfId="4708" priority="4720">
      <formula>$A724="Profit"</formula>
    </cfRule>
  </conditionalFormatting>
  <conditionalFormatting sqref="H724">
    <cfRule type="expression" dxfId="4707" priority="4717">
      <formula>$A724="Loss"</formula>
    </cfRule>
    <cfRule type="expression" dxfId="4706" priority="4718">
      <formula>$A724="Profit"</formula>
    </cfRule>
  </conditionalFormatting>
  <conditionalFormatting sqref="H724">
    <cfRule type="expression" dxfId="4705" priority="4715">
      <formula>$A724="Loss"</formula>
    </cfRule>
    <cfRule type="expression" dxfId="4704" priority="4716">
      <formula>$A724="Profit"</formula>
    </cfRule>
  </conditionalFormatting>
  <conditionalFormatting sqref="H724">
    <cfRule type="expression" dxfId="4703" priority="4713">
      <formula>$A724="Loss"</formula>
    </cfRule>
    <cfRule type="expression" dxfId="4702" priority="4714">
      <formula>$A724="Profit"</formula>
    </cfRule>
  </conditionalFormatting>
  <conditionalFormatting sqref="H724">
    <cfRule type="expression" dxfId="4701" priority="4711">
      <formula>$A724="Loss"</formula>
    </cfRule>
    <cfRule type="expression" dxfId="4700" priority="4712">
      <formula>$A724="Profit"</formula>
    </cfRule>
  </conditionalFormatting>
  <conditionalFormatting sqref="F724:G724 I724:L724 J725">
    <cfRule type="expression" dxfId="4699" priority="4709">
      <formula>$A724="Loss"</formula>
    </cfRule>
    <cfRule type="expression" dxfId="4698" priority="4710">
      <formula>$A724="Profit"</formula>
    </cfRule>
  </conditionalFormatting>
  <conditionalFormatting sqref="H724">
    <cfRule type="expression" dxfId="4697" priority="4707">
      <formula>$A724="Loss"</formula>
    </cfRule>
    <cfRule type="expression" dxfId="4696" priority="4708">
      <formula>$A724="Profit"</formula>
    </cfRule>
  </conditionalFormatting>
  <conditionalFormatting sqref="H724">
    <cfRule type="expression" dxfId="4695" priority="4705">
      <formula>$A724="Loss"</formula>
    </cfRule>
    <cfRule type="expression" dxfId="4694" priority="4706">
      <formula>$A724="Profit"</formula>
    </cfRule>
  </conditionalFormatting>
  <conditionalFormatting sqref="H724">
    <cfRule type="expression" dxfId="4693" priority="4703">
      <formula>$A724="Loss"</formula>
    </cfRule>
    <cfRule type="expression" dxfId="4692" priority="4704">
      <formula>$A724="Profit"</formula>
    </cfRule>
  </conditionalFormatting>
  <conditionalFormatting sqref="H724">
    <cfRule type="expression" dxfId="4691" priority="4701">
      <formula>$A724="Loss"</formula>
    </cfRule>
    <cfRule type="expression" dxfId="4690" priority="4702">
      <formula>$A724="Profit"</formula>
    </cfRule>
  </conditionalFormatting>
  <conditionalFormatting sqref="H724">
    <cfRule type="expression" dxfId="4689" priority="4699">
      <formula>$A724="Loss"</formula>
    </cfRule>
    <cfRule type="expression" dxfId="4688" priority="4700">
      <formula>$A724="Profit"</formula>
    </cfRule>
  </conditionalFormatting>
  <conditionalFormatting sqref="H724">
    <cfRule type="expression" dxfId="4687" priority="4697">
      <formula>$A724="Loss"</formula>
    </cfRule>
    <cfRule type="expression" dxfId="4686" priority="4698">
      <formula>$A724="Profit"</formula>
    </cfRule>
  </conditionalFormatting>
  <conditionalFormatting sqref="H724">
    <cfRule type="expression" dxfId="4685" priority="4695">
      <formula>$A724="Loss"</formula>
    </cfRule>
    <cfRule type="expression" dxfId="4684" priority="4696">
      <formula>$A724="Profit"</formula>
    </cfRule>
  </conditionalFormatting>
  <conditionalFormatting sqref="H724">
    <cfRule type="expression" dxfId="4683" priority="4693">
      <formula>$A724="Loss"</formula>
    </cfRule>
    <cfRule type="expression" dxfId="4682" priority="4694">
      <formula>$A724="Profit"</formula>
    </cfRule>
  </conditionalFormatting>
  <conditionalFormatting sqref="I724:L724 J725">
    <cfRule type="expression" dxfId="4681" priority="4691">
      <formula>$A724="Loss"</formula>
    </cfRule>
    <cfRule type="expression" dxfId="4680" priority="4692">
      <formula>$A724="Profit"</formula>
    </cfRule>
  </conditionalFormatting>
  <conditionalFormatting sqref="H724">
    <cfRule type="expression" dxfId="4679" priority="4689">
      <formula>$A724="Loss"</formula>
    </cfRule>
    <cfRule type="expression" dxfId="4678" priority="4690">
      <formula>$A724="Profit"</formula>
    </cfRule>
  </conditionalFormatting>
  <conditionalFormatting sqref="H724">
    <cfRule type="expression" dxfId="4677" priority="4687">
      <formula>$A724="Loss"</formula>
    </cfRule>
    <cfRule type="expression" dxfId="4676" priority="4688">
      <formula>$A724="Profit"</formula>
    </cfRule>
  </conditionalFormatting>
  <conditionalFormatting sqref="H724">
    <cfRule type="expression" dxfId="4675" priority="4685">
      <formula>$A724="Loss"</formula>
    </cfRule>
    <cfRule type="expression" dxfId="4674" priority="4686">
      <formula>$A724="Profit"</formula>
    </cfRule>
  </conditionalFormatting>
  <conditionalFormatting sqref="H724">
    <cfRule type="expression" dxfId="4673" priority="4683">
      <formula>$A724="Loss"</formula>
    </cfRule>
    <cfRule type="expression" dxfId="4672" priority="4684">
      <formula>$A724="Profit"</formula>
    </cfRule>
  </conditionalFormatting>
  <conditionalFormatting sqref="H724">
    <cfRule type="expression" dxfId="4671" priority="4681">
      <formula>$A724="Loss"</formula>
    </cfRule>
    <cfRule type="expression" dxfId="4670" priority="4682">
      <formula>$A724="Profit"</formula>
    </cfRule>
  </conditionalFormatting>
  <conditionalFormatting sqref="H724">
    <cfRule type="expression" dxfId="4669" priority="4679">
      <formula>$A724="Loss"</formula>
    </cfRule>
    <cfRule type="expression" dxfId="4668" priority="4680">
      <formula>$A724="Profit"</formula>
    </cfRule>
  </conditionalFormatting>
  <conditionalFormatting sqref="F724:G724 I724:L724 J725">
    <cfRule type="expression" dxfId="4667" priority="4677">
      <formula>$A724="Loss"</formula>
    </cfRule>
    <cfRule type="expression" dxfId="4666" priority="4678">
      <formula>$A724="Profit"</formula>
    </cfRule>
  </conditionalFormatting>
  <conditionalFormatting sqref="H724">
    <cfRule type="expression" dxfId="4665" priority="4675">
      <formula>$A724="Loss"</formula>
    </cfRule>
    <cfRule type="expression" dxfId="4664" priority="4676">
      <formula>$A724="Profit"</formula>
    </cfRule>
  </conditionalFormatting>
  <conditionalFormatting sqref="H724">
    <cfRule type="expression" dxfId="4663" priority="4673">
      <formula>$A724="Loss"</formula>
    </cfRule>
    <cfRule type="expression" dxfId="4662" priority="4674">
      <formula>$A724="Profit"</formula>
    </cfRule>
  </conditionalFormatting>
  <conditionalFormatting sqref="M724">
    <cfRule type="expression" dxfId="4661" priority="4671">
      <formula>$A724="Loss"</formula>
    </cfRule>
    <cfRule type="expression" dxfId="4660" priority="4672">
      <formula>$A724="Profit"</formula>
    </cfRule>
  </conditionalFormatting>
  <conditionalFormatting sqref="F724:G724 I724:M724 J725">
    <cfRule type="expression" dxfId="4659" priority="4669">
      <formula>$A724="Loss"</formula>
    </cfRule>
    <cfRule type="expression" dxfId="4658" priority="4670">
      <formula>$A724="Profit"</formula>
    </cfRule>
  </conditionalFormatting>
  <conditionalFormatting sqref="M724">
    <cfRule type="expression" dxfId="4657" priority="4667">
      <formula>$A724="Loss"</formula>
    </cfRule>
    <cfRule type="expression" dxfId="4656" priority="4668">
      <formula>$A724="Profit"</formula>
    </cfRule>
  </conditionalFormatting>
  <conditionalFormatting sqref="M724">
    <cfRule type="expression" dxfId="4655" priority="4665">
      <formula>$A724="Loss"</formula>
    </cfRule>
    <cfRule type="expression" dxfId="4654" priority="4666">
      <formula>$A724="Profit"</formula>
    </cfRule>
  </conditionalFormatting>
  <conditionalFormatting sqref="H724">
    <cfRule type="expression" dxfId="4653" priority="4663">
      <formula>$A724="Loss"</formula>
    </cfRule>
    <cfRule type="expression" dxfId="4652" priority="4664">
      <formula>$A724="Profit"</formula>
    </cfRule>
  </conditionalFormatting>
  <conditionalFormatting sqref="H725">
    <cfRule type="expression" dxfId="4651" priority="4661">
      <formula>$A725="Loss"</formula>
    </cfRule>
    <cfRule type="expression" dxfId="4650" priority="4662">
      <formula>$A725="Profit"</formula>
    </cfRule>
  </conditionalFormatting>
  <conditionalFormatting sqref="H725">
    <cfRule type="expression" dxfId="4649" priority="4659">
      <formula>$A725="Loss"</formula>
    </cfRule>
    <cfRule type="expression" dxfId="4648" priority="4660">
      <formula>$A725="Profit"</formula>
    </cfRule>
  </conditionalFormatting>
  <conditionalFormatting sqref="H724">
    <cfRule type="expression" dxfId="4647" priority="4657">
      <formula>$A724="Loss"</formula>
    </cfRule>
    <cfRule type="expression" dxfId="4646" priority="4658">
      <formula>$A724="Profit"</formula>
    </cfRule>
  </conditionalFormatting>
  <conditionalFormatting sqref="H725">
    <cfRule type="expression" dxfId="4645" priority="4655">
      <formula>$A725="Loss"</formula>
    </cfRule>
    <cfRule type="expression" dxfId="4644" priority="4656">
      <formula>$A725="Profit"</formula>
    </cfRule>
  </conditionalFormatting>
  <conditionalFormatting sqref="H725">
    <cfRule type="expression" dxfId="4643" priority="4653">
      <formula>$A725="Loss"</formula>
    </cfRule>
    <cfRule type="expression" dxfId="4642" priority="4654">
      <formula>$A725="Profit"</formula>
    </cfRule>
  </conditionalFormatting>
  <conditionalFormatting sqref="H725">
    <cfRule type="expression" dxfId="4641" priority="4651">
      <formula>$A725="Loss"</formula>
    </cfRule>
    <cfRule type="expression" dxfId="4640" priority="4652">
      <formula>$A725="Profit"</formula>
    </cfRule>
  </conditionalFormatting>
  <conditionalFormatting sqref="H725">
    <cfRule type="expression" dxfId="4639" priority="4649">
      <formula>$A725="Loss"</formula>
    </cfRule>
    <cfRule type="expression" dxfId="4638" priority="4650">
      <formula>$A725="Profit"</formula>
    </cfRule>
  </conditionalFormatting>
  <conditionalFormatting sqref="H725">
    <cfRule type="expression" dxfId="4637" priority="4647">
      <formula>$A725="Loss"</formula>
    </cfRule>
    <cfRule type="expression" dxfId="4636" priority="4648">
      <formula>$A725="Profit"</formula>
    </cfRule>
  </conditionalFormatting>
  <conditionalFormatting sqref="H725">
    <cfRule type="expression" dxfId="4635" priority="4645">
      <formula>$A725="Loss"</formula>
    </cfRule>
    <cfRule type="expression" dxfId="4634" priority="4646">
      <formula>$A725="Profit"</formula>
    </cfRule>
  </conditionalFormatting>
  <conditionalFormatting sqref="F725:G725 I725:L725">
    <cfRule type="expression" dxfId="4633" priority="4643">
      <formula>$A725="Loss"</formula>
    </cfRule>
    <cfRule type="expression" dxfId="4632" priority="4644">
      <formula>$A725="Profit"</formula>
    </cfRule>
  </conditionalFormatting>
  <conditionalFormatting sqref="F724:L724 J725">
    <cfRule type="expression" dxfId="4631" priority="4641">
      <formula>$A724="Loss"</formula>
    </cfRule>
    <cfRule type="expression" dxfId="4630" priority="4642">
      <formula>$A724="Profit"</formula>
    </cfRule>
  </conditionalFormatting>
  <conditionalFormatting sqref="F724:L724 J725">
    <cfRule type="expression" dxfId="4629" priority="4639">
      <formula>$A724="Loss"</formula>
    </cfRule>
    <cfRule type="expression" dxfId="4628" priority="4640">
      <formula>$A724="Profit"</formula>
    </cfRule>
  </conditionalFormatting>
  <conditionalFormatting sqref="F725:G725 I725:L725">
    <cfRule type="expression" dxfId="4627" priority="4637">
      <formula>$A725="Loss"</formula>
    </cfRule>
    <cfRule type="expression" dxfId="4626" priority="4638">
      <formula>$A725="Profit"</formula>
    </cfRule>
  </conditionalFormatting>
  <conditionalFormatting sqref="F724:L724 J725">
    <cfRule type="expression" dxfId="4625" priority="4635">
      <formula>$A724="Loss"</formula>
    </cfRule>
    <cfRule type="expression" dxfId="4624" priority="4636">
      <formula>$A724="Profit"</formula>
    </cfRule>
  </conditionalFormatting>
  <conditionalFormatting sqref="F725:G725 I725:L725">
    <cfRule type="expression" dxfId="4623" priority="4633">
      <formula>$A725="Loss"</formula>
    </cfRule>
    <cfRule type="expression" dxfId="4622" priority="4634">
      <formula>$A725="Profit"</formula>
    </cfRule>
  </conditionalFormatting>
  <conditionalFormatting sqref="F724:L724 J725">
    <cfRule type="expression" dxfId="4621" priority="4631">
      <formula>$A724="Loss"</formula>
    </cfRule>
    <cfRule type="expression" dxfId="4620" priority="4632">
      <formula>$A724="Profit"</formula>
    </cfRule>
  </conditionalFormatting>
  <conditionalFormatting sqref="F724:L724 J725">
    <cfRule type="expression" dxfId="4619" priority="4629">
      <formula>$A724="Loss"</formula>
    </cfRule>
    <cfRule type="expression" dxfId="4618" priority="4630">
      <formula>$A724="Profit"</formula>
    </cfRule>
  </conditionalFormatting>
  <conditionalFormatting sqref="F724:L724 J725">
    <cfRule type="expression" dxfId="4617" priority="4627">
      <formula>$A724="Loss"</formula>
    </cfRule>
    <cfRule type="expression" dxfId="4616" priority="4628">
      <formula>$A724="Profit"</formula>
    </cfRule>
  </conditionalFormatting>
  <conditionalFormatting sqref="H725">
    <cfRule type="expression" dxfId="4615" priority="4625">
      <formula>$A725="Loss"</formula>
    </cfRule>
    <cfRule type="expression" dxfId="4614" priority="4626">
      <formula>$A725="Profit"</formula>
    </cfRule>
  </conditionalFormatting>
  <conditionalFormatting sqref="F724:H724">
    <cfRule type="expression" dxfId="4613" priority="4623">
      <formula>$A724="Loss"</formula>
    </cfRule>
    <cfRule type="expression" dxfId="4612" priority="4624">
      <formula>$A724="Profit"</formula>
    </cfRule>
  </conditionalFormatting>
  <conditionalFormatting sqref="F724:H724">
    <cfRule type="expression" dxfId="4611" priority="4621">
      <formula>$A724="Loss"</formula>
    </cfRule>
    <cfRule type="expression" dxfId="4610" priority="4622">
      <formula>$A724="Profit"</formula>
    </cfRule>
  </conditionalFormatting>
  <conditionalFormatting sqref="F724:H724">
    <cfRule type="expression" dxfId="4609" priority="4619">
      <formula>$A724="Loss"</formula>
    </cfRule>
    <cfRule type="expression" dxfId="4608" priority="4620">
      <formula>$A724="Profit"</formula>
    </cfRule>
  </conditionalFormatting>
  <conditionalFormatting sqref="F724:H724">
    <cfRule type="expression" dxfId="4607" priority="4617">
      <formula>$A724="Loss"</formula>
    </cfRule>
    <cfRule type="expression" dxfId="4606" priority="4618">
      <formula>$A724="Profit"</formula>
    </cfRule>
  </conditionalFormatting>
  <conditionalFormatting sqref="F724:H724">
    <cfRule type="expression" dxfId="4605" priority="4615">
      <formula>$A724="Loss"</formula>
    </cfRule>
    <cfRule type="expression" dxfId="4604" priority="4616">
      <formula>$A724="Profit"</formula>
    </cfRule>
  </conditionalFormatting>
  <conditionalFormatting sqref="F724:H724">
    <cfRule type="expression" dxfId="4603" priority="4613">
      <formula>$A724="Loss"</formula>
    </cfRule>
    <cfRule type="expression" dxfId="4602" priority="4614">
      <formula>$A724="Profit"</formula>
    </cfRule>
  </conditionalFormatting>
  <conditionalFormatting sqref="F724:H724">
    <cfRule type="expression" dxfId="4601" priority="4611">
      <formula>$A724="Loss"</formula>
    </cfRule>
    <cfRule type="expression" dxfId="4600" priority="4612">
      <formula>$A724="Profit"</formula>
    </cfRule>
  </conditionalFormatting>
  <conditionalFormatting sqref="F724:H724">
    <cfRule type="expression" dxfId="4599" priority="4609">
      <formula>$A724="Loss"</formula>
    </cfRule>
    <cfRule type="expression" dxfId="4598" priority="4610">
      <formula>$A724="Profit"</formula>
    </cfRule>
  </conditionalFormatting>
  <conditionalFormatting sqref="F724:H724">
    <cfRule type="expression" dxfId="4597" priority="4607">
      <formula>$A724="Loss"</formula>
    </cfRule>
    <cfRule type="expression" dxfId="4596" priority="4608">
      <formula>$A724="Profit"</formula>
    </cfRule>
  </conditionalFormatting>
  <conditionalFormatting sqref="F724:H724">
    <cfRule type="expression" dxfId="4595" priority="4605">
      <formula>$A724="Loss"</formula>
    </cfRule>
    <cfRule type="expression" dxfId="4594" priority="4606">
      <formula>$A724="Profit"</formula>
    </cfRule>
  </conditionalFormatting>
  <conditionalFormatting sqref="F724:H724">
    <cfRule type="expression" dxfId="4593" priority="4603">
      <formula>$A724="Loss"</formula>
    </cfRule>
    <cfRule type="expression" dxfId="4592" priority="4604">
      <formula>$A724="Profit"</formula>
    </cfRule>
  </conditionalFormatting>
  <conditionalFormatting sqref="H724">
    <cfRule type="expression" dxfId="4591" priority="4601">
      <formula>$A724="Loss"</formula>
    </cfRule>
    <cfRule type="expression" dxfId="4590" priority="4602">
      <formula>$A724="Profit"</formula>
    </cfRule>
  </conditionalFormatting>
  <conditionalFormatting sqref="H724">
    <cfRule type="expression" dxfId="4589" priority="4599">
      <formula>$A724="Loss"</formula>
    </cfRule>
    <cfRule type="expression" dxfId="4588" priority="4600">
      <formula>$A724="Profit"</formula>
    </cfRule>
  </conditionalFormatting>
  <conditionalFormatting sqref="H724">
    <cfRule type="expression" dxfId="4587" priority="4597">
      <formula>$A724="Loss"</formula>
    </cfRule>
    <cfRule type="expression" dxfId="4586" priority="4598">
      <formula>$A724="Profit"</formula>
    </cfRule>
  </conditionalFormatting>
  <conditionalFormatting sqref="H724">
    <cfRule type="expression" dxfId="4585" priority="4595">
      <formula>$A724="Loss"</formula>
    </cfRule>
    <cfRule type="expression" dxfId="4584" priority="4596">
      <formula>$A724="Profit"</formula>
    </cfRule>
  </conditionalFormatting>
  <conditionalFormatting sqref="H724">
    <cfRule type="expression" dxfId="4583" priority="4593">
      <formula>$A724="Loss"</formula>
    </cfRule>
    <cfRule type="expression" dxfId="4582" priority="4594">
      <formula>$A724="Profit"</formula>
    </cfRule>
  </conditionalFormatting>
  <conditionalFormatting sqref="H724">
    <cfRule type="expression" dxfId="4581" priority="4591">
      <formula>$A724="Loss"</formula>
    </cfRule>
    <cfRule type="expression" dxfId="4580" priority="4592">
      <formula>$A724="Profit"</formula>
    </cfRule>
  </conditionalFormatting>
  <conditionalFormatting sqref="H724">
    <cfRule type="expression" dxfId="4579" priority="4589">
      <formula>$A724="Loss"</formula>
    </cfRule>
    <cfRule type="expression" dxfId="4578" priority="4590">
      <formula>$A724="Profit"</formula>
    </cfRule>
  </conditionalFormatting>
  <conditionalFormatting sqref="H724">
    <cfRule type="expression" dxfId="4577" priority="4587">
      <formula>$A724="Loss"</formula>
    </cfRule>
    <cfRule type="expression" dxfId="4576" priority="4588">
      <formula>$A724="Profit"</formula>
    </cfRule>
  </conditionalFormatting>
  <conditionalFormatting sqref="I725:L725">
    <cfRule type="expression" dxfId="4575" priority="4585">
      <formula>$A725="Loss"</formula>
    </cfRule>
    <cfRule type="expression" dxfId="4574" priority="4586">
      <formula>$A725="Profit"</formula>
    </cfRule>
  </conditionalFormatting>
  <conditionalFormatting sqref="H725">
    <cfRule type="expression" dxfId="4573" priority="4583">
      <formula>$A725="Loss"</formula>
    </cfRule>
    <cfRule type="expression" dxfId="4572" priority="4584">
      <formula>$A725="Profit"</formula>
    </cfRule>
  </conditionalFormatting>
  <conditionalFormatting sqref="H725">
    <cfRule type="expression" dxfId="4571" priority="4581">
      <formula>$A725="Loss"</formula>
    </cfRule>
    <cfRule type="expression" dxfId="4570" priority="4582">
      <formula>$A725="Profit"</formula>
    </cfRule>
  </conditionalFormatting>
  <conditionalFormatting sqref="H725">
    <cfRule type="expression" dxfId="4569" priority="4579">
      <formula>$A725="Loss"</formula>
    </cfRule>
    <cfRule type="expression" dxfId="4568" priority="4580">
      <formula>$A725="Profit"</formula>
    </cfRule>
  </conditionalFormatting>
  <conditionalFormatting sqref="H725">
    <cfRule type="expression" dxfId="4567" priority="4577">
      <formula>$A725="Loss"</formula>
    </cfRule>
    <cfRule type="expression" dxfId="4566" priority="4578">
      <formula>$A725="Profit"</formula>
    </cfRule>
  </conditionalFormatting>
  <conditionalFormatting sqref="H725">
    <cfRule type="expression" dxfId="4565" priority="4575">
      <formula>$A725="Loss"</formula>
    </cfRule>
    <cfRule type="expression" dxfId="4564" priority="4576">
      <formula>$A725="Profit"</formula>
    </cfRule>
  </conditionalFormatting>
  <conditionalFormatting sqref="H725">
    <cfRule type="expression" dxfId="4563" priority="4573">
      <formula>$A725="Loss"</formula>
    </cfRule>
    <cfRule type="expression" dxfId="4562" priority="4574">
      <formula>$A725="Profit"</formula>
    </cfRule>
  </conditionalFormatting>
  <conditionalFormatting sqref="F724:G724 I724:L724 J725">
    <cfRule type="expression" dxfId="4561" priority="4571">
      <formula>$A724="Loss"</formula>
    </cfRule>
    <cfRule type="expression" dxfId="4560" priority="4572">
      <formula>$A724="Profit"</formula>
    </cfRule>
  </conditionalFormatting>
  <conditionalFormatting sqref="F725:G725 I725:L725">
    <cfRule type="expression" dxfId="4559" priority="4569">
      <formula>$A725="Loss"</formula>
    </cfRule>
    <cfRule type="expression" dxfId="4558" priority="4570">
      <formula>$A725="Profit"</formula>
    </cfRule>
  </conditionalFormatting>
  <conditionalFormatting sqref="F724:G724 I724:L724 J725">
    <cfRule type="expression" dxfId="4557" priority="4567">
      <formula>$A724="Loss"</formula>
    </cfRule>
    <cfRule type="expression" dxfId="4556" priority="4568">
      <formula>$A724="Profit"</formula>
    </cfRule>
  </conditionalFormatting>
  <conditionalFormatting sqref="F724:G724 I724:L724 J725">
    <cfRule type="expression" dxfId="4555" priority="4565">
      <formula>$A724="Loss"</formula>
    </cfRule>
    <cfRule type="expression" dxfId="4554" priority="4566">
      <formula>$A724="Profit"</formula>
    </cfRule>
  </conditionalFormatting>
  <conditionalFormatting sqref="H724">
    <cfRule type="expression" dxfId="4553" priority="4563">
      <formula>$A724="Loss"</formula>
    </cfRule>
    <cfRule type="expression" dxfId="4552" priority="4564">
      <formula>$A724="Profit"</formula>
    </cfRule>
  </conditionalFormatting>
  <conditionalFormatting sqref="H725">
    <cfRule type="expression" dxfId="4551" priority="4561">
      <formula>$A725="Loss"</formula>
    </cfRule>
    <cfRule type="expression" dxfId="4550" priority="4562">
      <formula>$A725="Profit"</formula>
    </cfRule>
  </conditionalFormatting>
  <conditionalFormatting sqref="H725">
    <cfRule type="expression" dxfId="4549" priority="4559">
      <formula>$A725="Loss"</formula>
    </cfRule>
    <cfRule type="expression" dxfId="4548" priority="4560">
      <formula>$A725="Profit"</formula>
    </cfRule>
  </conditionalFormatting>
  <conditionalFormatting sqref="F725:G725 I725:M725">
    <cfRule type="expression" dxfId="4547" priority="4557">
      <formula>$A725="Loss"</formula>
    </cfRule>
    <cfRule type="expression" dxfId="4546" priority="4558">
      <formula>$A725="Profit"</formula>
    </cfRule>
  </conditionalFormatting>
  <conditionalFormatting sqref="J725">
    <cfRule type="expression" dxfId="4545" priority="4555">
      <formula>$A725="Loss"</formula>
    </cfRule>
    <cfRule type="expression" dxfId="4544" priority="4556">
      <formula>$A725="Profit"</formula>
    </cfRule>
  </conditionalFormatting>
  <conditionalFormatting sqref="J725">
    <cfRule type="expression" dxfId="4543" priority="4553">
      <formula>$A725="Loss"</formula>
    </cfRule>
    <cfRule type="expression" dxfId="4542" priority="4554">
      <formula>$A725="Profit"</formula>
    </cfRule>
  </conditionalFormatting>
  <conditionalFormatting sqref="J725">
    <cfRule type="expression" dxfId="4541" priority="4551">
      <formula>$A725="Loss"</formula>
    </cfRule>
    <cfRule type="expression" dxfId="4540" priority="4552">
      <formula>$A725="Profit"</formula>
    </cfRule>
  </conditionalFormatting>
  <conditionalFormatting sqref="J725">
    <cfRule type="expression" dxfId="4539" priority="4549">
      <formula>$A725="Loss"</formula>
    </cfRule>
    <cfRule type="expression" dxfId="4538" priority="4550">
      <formula>$A725="Profit"</formula>
    </cfRule>
  </conditionalFormatting>
  <conditionalFormatting sqref="H725">
    <cfRule type="expression" dxfId="4537" priority="4547">
      <formula>$A725="Loss"</formula>
    </cfRule>
    <cfRule type="expression" dxfId="4536" priority="4548">
      <formula>$A725="Profit"</formula>
    </cfRule>
  </conditionalFormatting>
  <conditionalFormatting sqref="H725">
    <cfRule type="expression" dxfId="4535" priority="4545">
      <formula>$A725="Loss"</formula>
    </cfRule>
    <cfRule type="expression" dxfId="4534" priority="4546">
      <formula>$A725="Profit"</formula>
    </cfRule>
  </conditionalFormatting>
  <conditionalFormatting sqref="F725:L725">
    <cfRule type="expression" dxfId="4533" priority="4543">
      <formula>$A725="Loss"</formula>
    </cfRule>
    <cfRule type="expression" dxfId="4532" priority="4544">
      <formula>$A725="Profit"</formula>
    </cfRule>
  </conditionalFormatting>
  <conditionalFormatting sqref="F725:L725">
    <cfRule type="expression" dxfId="4531" priority="4541">
      <formula>$A725="Loss"</formula>
    </cfRule>
    <cfRule type="expression" dxfId="4530" priority="4542">
      <formula>$A725="Profit"</formula>
    </cfRule>
  </conditionalFormatting>
  <conditionalFormatting sqref="F725:L725">
    <cfRule type="expression" dxfId="4529" priority="4539">
      <formula>$A725="Loss"</formula>
    </cfRule>
    <cfRule type="expression" dxfId="4528" priority="4540">
      <formula>$A725="Profit"</formula>
    </cfRule>
  </conditionalFormatting>
  <conditionalFormatting sqref="F725:L725">
    <cfRule type="expression" dxfId="4527" priority="4537">
      <formula>$A725="Loss"</formula>
    </cfRule>
    <cfRule type="expression" dxfId="4526" priority="4538">
      <formula>$A725="Profit"</formula>
    </cfRule>
  </conditionalFormatting>
  <conditionalFormatting sqref="F725:L725">
    <cfRule type="expression" dxfId="4525" priority="4535">
      <formula>$A725="Loss"</formula>
    </cfRule>
    <cfRule type="expression" dxfId="4524" priority="4536">
      <formula>$A725="Profit"</formula>
    </cfRule>
  </conditionalFormatting>
  <conditionalFormatting sqref="F725:L725">
    <cfRule type="expression" dxfId="4523" priority="4533">
      <formula>$A725="Loss"</formula>
    </cfRule>
    <cfRule type="expression" dxfId="4522" priority="4534">
      <formula>$A725="Profit"</formula>
    </cfRule>
  </conditionalFormatting>
  <conditionalFormatting sqref="F725:H725">
    <cfRule type="expression" dxfId="4521" priority="4531">
      <formula>$A725="Loss"</formula>
    </cfRule>
    <cfRule type="expression" dxfId="4520" priority="4532">
      <formula>$A725="Profit"</formula>
    </cfRule>
  </conditionalFormatting>
  <conditionalFormatting sqref="F725:H725">
    <cfRule type="expression" dxfId="4519" priority="4529">
      <formula>$A725="Loss"</formula>
    </cfRule>
    <cfRule type="expression" dxfId="4518" priority="4530">
      <formula>$A725="Profit"</formula>
    </cfRule>
  </conditionalFormatting>
  <conditionalFormatting sqref="F725:H725">
    <cfRule type="expression" dxfId="4517" priority="4527">
      <formula>$A725="Loss"</formula>
    </cfRule>
    <cfRule type="expression" dxfId="4516" priority="4528">
      <formula>$A725="Profit"</formula>
    </cfRule>
  </conditionalFormatting>
  <conditionalFormatting sqref="F725:H725">
    <cfRule type="expression" dxfId="4515" priority="4525">
      <formula>$A725="Loss"</formula>
    </cfRule>
    <cfRule type="expression" dxfId="4514" priority="4526">
      <formula>$A725="Profit"</formula>
    </cfRule>
  </conditionalFormatting>
  <conditionalFormatting sqref="F725:H725">
    <cfRule type="expression" dxfId="4513" priority="4523">
      <formula>$A725="Loss"</formula>
    </cfRule>
    <cfRule type="expression" dxfId="4512" priority="4524">
      <formula>$A725="Profit"</formula>
    </cfRule>
  </conditionalFormatting>
  <conditionalFormatting sqref="F725:H725">
    <cfRule type="expression" dxfId="4511" priority="4521">
      <formula>$A725="Loss"</formula>
    </cfRule>
    <cfRule type="expression" dxfId="4510" priority="4522">
      <formula>$A725="Profit"</formula>
    </cfRule>
  </conditionalFormatting>
  <conditionalFormatting sqref="F725:H725">
    <cfRule type="expression" dxfId="4509" priority="4519">
      <formula>$A725="Loss"</formula>
    </cfRule>
    <cfRule type="expression" dxfId="4508" priority="4520">
      <formula>$A725="Profit"</formula>
    </cfRule>
  </conditionalFormatting>
  <conditionalFormatting sqref="F725:H725">
    <cfRule type="expression" dxfId="4507" priority="4517">
      <formula>$A725="Loss"</formula>
    </cfRule>
    <cfRule type="expression" dxfId="4506" priority="4518">
      <formula>$A725="Profit"</formula>
    </cfRule>
  </conditionalFormatting>
  <conditionalFormatting sqref="F725:H725">
    <cfRule type="expression" dxfId="4505" priority="4515">
      <formula>$A725="Loss"</formula>
    </cfRule>
    <cfRule type="expression" dxfId="4504" priority="4516">
      <formula>$A725="Profit"</formula>
    </cfRule>
  </conditionalFormatting>
  <conditionalFormatting sqref="F725:H725">
    <cfRule type="expression" dxfId="4503" priority="4513">
      <formula>$A725="Loss"</formula>
    </cfRule>
    <cfRule type="expression" dxfId="4502" priority="4514">
      <formula>$A725="Profit"</formula>
    </cfRule>
  </conditionalFormatting>
  <conditionalFormatting sqref="F725:H725">
    <cfRule type="expression" dxfId="4501" priority="4511">
      <formula>$A725="Loss"</formula>
    </cfRule>
    <cfRule type="expression" dxfId="4500" priority="4512">
      <formula>$A725="Profit"</formula>
    </cfRule>
  </conditionalFormatting>
  <conditionalFormatting sqref="H725">
    <cfRule type="expression" dxfId="4499" priority="4509">
      <formula>$A725="Loss"</formula>
    </cfRule>
    <cfRule type="expression" dxfId="4498" priority="4510">
      <formula>$A725="Profit"</formula>
    </cfRule>
  </conditionalFormatting>
  <conditionalFormatting sqref="H725">
    <cfRule type="expression" dxfId="4497" priority="4507">
      <formula>$A725="Loss"</formula>
    </cfRule>
    <cfRule type="expression" dxfId="4496" priority="4508">
      <formula>$A725="Profit"</formula>
    </cfRule>
  </conditionalFormatting>
  <conditionalFormatting sqref="H725">
    <cfRule type="expression" dxfId="4495" priority="4505">
      <formula>$A725="Loss"</formula>
    </cfRule>
    <cfRule type="expression" dxfId="4494" priority="4506">
      <formula>$A725="Profit"</formula>
    </cfRule>
  </conditionalFormatting>
  <conditionalFormatting sqref="H725">
    <cfRule type="expression" dxfId="4493" priority="4503">
      <formula>$A725="Loss"</formula>
    </cfRule>
    <cfRule type="expression" dxfId="4492" priority="4504">
      <formula>$A725="Profit"</formula>
    </cfRule>
  </conditionalFormatting>
  <conditionalFormatting sqref="H725">
    <cfRule type="expression" dxfId="4491" priority="4501">
      <formula>$A725="Loss"</formula>
    </cfRule>
    <cfRule type="expression" dxfId="4490" priority="4502">
      <formula>$A725="Profit"</formula>
    </cfRule>
  </conditionalFormatting>
  <conditionalFormatting sqref="H725">
    <cfRule type="expression" dxfId="4489" priority="4499">
      <formula>$A725="Loss"</formula>
    </cfRule>
    <cfRule type="expression" dxfId="4488" priority="4500">
      <formula>$A725="Profit"</formula>
    </cfRule>
  </conditionalFormatting>
  <conditionalFormatting sqref="H725">
    <cfRule type="expression" dxfId="4487" priority="4497">
      <formula>$A725="Loss"</formula>
    </cfRule>
    <cfRule type="expression" dxfId="4486" priority="4498">
      <formula>$A725="Profit"</formula>
    </cfRule>
  </conditionalFormatting>
  <conditionalFormatting sqref="H725">
    <cfRule type="expression" dxfId="4485" priority="4495">
      <formula>$A725="Loss"</formula>
    </cfRule>
    <cfRule type="expression" dxfId="4484" priority="4496">
      <formula>$A725="Profit"</formula>
    </cfRule>
  </conditionalFormatting>
  <conditionalFormatting sqref="F725:G725 I725:L725">
    <cfRule type="expression" dxfId="4483" priority="4493">
      <formula>$A725="Loss"</formula>
    </cfRule>
    <cfRule type="expression" dxfId="4482" priority="4494">
      <formula>$A725="Profit"</formula>
    </cfRule>
  </conditionalFormatting>
  <conditionalFormatting sqref="F725:G725 I725:L725">
    <cfRule type="expression" dxfId="4481" priority="4491">
      <formula>$A725="Loss"</formula>
    </cfRule>
    <cfRule type="expression" dxfId="4480" priority="4492">
      <formula>$A725="Profit"</formula>
    </cfRule>
  </conditionalFormatting>
  <conditionalFormatting sqref="F725:G725 I725:L725">
    <cfRule type="expression" dxfId="4479" priority="4489">
      <formula>$A725="Loss"</formula>
    </cfRule>
    <cfRule type="expression" dxfId="4478" priority="4490">
      <formula>$A725="Profit"</formula>
    </cfRule>
  </conditionalFormatting>
  <conditionalFormatting sqref="H725">
    <cfRule type="expression" dxfId="4477" priority="4487">
      <formula>$A725="Loss"</formula>
    </cfRule>
    <cfRule type="expression" dxfId="4476" priority="4488">
      <formula>$A725="Profit"</formula>
    </cfRule>
  </conditionalFormatting>
  <conditionalFormatting sqref="H724">
    <cfRule type="expression" dxfId="4475" priority="4485">
      <formula>$A724="Loss"</formula>
    </cfRule>
    <cfRule type="expression" dxfId="4474" priority="4486">
      <formula>$A724="Profit"</formula>
    </cfRule>
  </conditionalFormatting>
  <conditionalFormatting sqref="H724">
    <cfRule type="expression" dxfId="4473" priority="4483">
      <formula>$A724="Loss"</formula>
    </cfRule>
    <cfRule type="expression" dxfId="4472" priority="4484">
      <formula>$A724="Profit"</formula>
    </cfRule>
  </conditionalFormatting>
  <conditionalFormatting sqref="H724">
    <cfRule type="expression" dxfId="4471" priority="4481">
      <formula>$A724="Loss"</formula>
    </cfRule>
    <cfRule type="expression" dxfId="4470" priority="4482">
      <formula>$A724="Profit"</formula>
    </cfRule>
  </conditionalFormatting>
  <conditionalFormatting sqref="H724">
    <cfRule type="expression" dxfId="4469" priority="4479">
      <formula>$A724="Loss"</formula>
    </cfRule>
    <cfRule type="expression" dxfId="4468" priority="4480">
      <formula>$A724="Profit"</formula>
    </cfRule>
  </conditionalFormatting>
  <conditionalFormatting sqref="H724">
    <cfRule type="expression" dxfId="4467" priority="4477">
      <formula>$A724="Loss"</formula>
    </cfRule>
    <cfRule type="expression" dxfId="4466" priority="4478">
      <formula>$A724="Profit"</formula>
    </cfRule>
  </conditionalFormatting>
  <conditionalFormatting sqref="H724">
    <cfRule type="expression" dxfId="4465" priority="4475">
      <formula>$A724="Loss"</formula>
    </cfRule>
    <cfRule type="expression" dxfId="4464" priority="4476">
      <formula>$A724="Profit"</formula>
    </cfRule>
  </conditionalFormatting>
  <conditionalFormatting sqref="H724">
    <cfRule type="expression" dxfId="4463" priority="4473">
      <formula>$A724="Loss"</formula>
    </cfRule>
    <cfRule type="expression" dxfId="4462" priority="4474">
      <formula>$A724="Profit"</formula>
    </cfRule>
  </conditionalFormatting>
  <conditionalFormatting sqref="H724">
    <cfRule type="expression" dxfId="4461" priority="4471">
      <formula>$A724="Loss"</formula>
    </cfRule>
    <cfRule type="expression" dxfId="4460" priority="4472">
      <formula>$A724="Profit"</formula>
    </cfRule>
  </conditionalFormatting>
  <conditionalFormatting sqref="I725:L725">
    <cfRule type="expression" dxfId="4459" priority="4469">
      <formula>$A725="Loss"</formula>
    </cfRule>
    <cfRule type="expression" dxfId="4458" priority="4470">
      <formula>$A725="Profit"</formula>
    </cfRule>
  </conditionalFormatting>
  <conditionalFormatting sqref="H725">
    <cfRule type="expression" dxfId="4457" priority="4467">
      <formula>$A725="Loss"</formula>
    </cfRule>
    <cfRule type="expression" dxfId="4456" priority="4468">
      <formula>$A725="Profit"</formula>
    </cfRule>
  </conditionalFormatting>
  <conditionalFormatting sqref="H725">
    <cfRule type="expression" dxfId="4455" priority="4465">
      <formula>$A725="Loss"</formula>
    </cfRule>
    <cfRule type="expression" dxfId="4454" priority="4466">
      <formula>$A725="Profit"</formula>
    </cfRule>
  </conditionalFormatting>
  <conditionalFormatting sqref="H725">
    <cfRule type="expression" dxfId="4453" priority="4463">
      <formula>$A725="Loss"</formula>
    </cfRule>
    <cfRule type="expression" dxfId="4452" priority="4464">
      <formula>$A725="Profit"</formula>
    </cfRule>
  </conditionalFormatting>
  <conditionalFormatting sqref="H725">
    <cfRule type="expression" dxfId="4451" priority="4461">
      <formula>$A725="Loss"</formula>
    </cfRule>
    <cfRule type="expression" dxfId="4450" priority="4462">
      <formula>$A725="Profit"</formula>
    </cfRule>
  </conditionalFormatting>
  <conditionalFormatting sqref="H725">
    <cfRule type="expression" dxfId="4449" priority="4459">
      <formula>$A725="Loss"</formula>
    </cfRule>
    <cfRule type="expression" dxfId="4448" priority="4460">
      <formula>$A725="Profit"</formula>
    </cfRule>
  </conditionalFormatting>
  <conditionalFormatting sqref="H725">
    <cfRule type="expression" dxfId="4447" priority="4457">
      <formula>$A725="Loss"</formula>
    </cfRule>
    <cfRule type="expression" dxfId="4446" priority="4458">
      <formula>$A725="Profit"</formula>
    </cfRule>
  </conditionalFormatting>
  <conditionalFormatting sqref="F724:G724 I724:L724 J725">
    <cfRule type="expression" dxfId="4445" priority="4455">
      <formula>$A724="Loss"</formula>
    </cfRule>
    <cfRule type="expression" dxfId="4444" priority="4456">
      <formula>$A724="Profit"</formula>
    </cfRule>
  </conditionalFormatting>
  <conditionalFormatting sqref="F725:G725 I725:L725">
    <cfRule type="expression" dxfId="4443" priority="4453">
      <formula>$A725="Loss"</formula>
    </cfRule>
    <cfRule type="expression" dxfId="4442" priority="4454">
      <formula>$A725="Profit"</formula>
    </cfRule>
  </conditionalFormatting>
  <conditionalFormatting sqref="F724:G724 I724:L724 J725">
    <cfRule type="expression" dxfId="4441" priority="4451">
      <formula>$A724="Loss"</formula>
    </cfRule>
    <cfRule type="expression" dxfId="4440" priority="4452">
      <formula>$A724="Profit"</formula>
    </cfRule>
  </conditionalFormatting>
  <conditionalFormatting sqref="F724:G724 I724:L724 J725">
    <cfRule type="expression" dxfId="4439" priority="4449">
      <formula>$A724="Loss"</formula>
    </cfRule>
    <cfRule type="expression" dxfId="4438" priority="4450">
      <formula>$A724="Profit"</formula>
    </cfRule>
  </conditionalFormatting>
  <conditionalFormatting sqref="H724">
    <cfRule type="expression" dxfId="4437" priority="4447">
      <formula>$A724="Loss"</formula>
    </cfRule>
    <cfRule type="expression" dxfId="4436" priority="4448">
      <formula>$A724="Profit"</formula>
    </cfRule>
  </conditionalFormatting>
  <conditionalFormatting sqref="H725">
    <cfRule type="expression" dxfId="4435" priority="4445">
      <formula>$A725="Loss"</formula>
    </cfRule>
    <cfRule type="expression" dxfId="4434" priority="4446">
      <formula>$A725="Profit"</formula>
    </cfRule>
  </conditionalFormatting>
  <conditionalFormatting sqref="H725">
    <cfRule type="expression" dxfId="4433" priority="4443">
      <formula>$A725="Loss"</formula>
    </cfRule>
    <cfRule type="expression" dxfId="4432" priority="4444">
      <formula>$A725="Profit"</formula>
    </cfRule>
  </conditionalFormatting>
  <conditionalFormatting sqref="I724:L724 J725">
    <cfRule type="expression" dxfId="4431" priority="4441">
      <formula>$A724="Loss"</formula>
    </cfRule>
    <cfRule type="expression" dxfId="4430" priority="4442">
      <formula>$A724="Profit"</formula>
    </cfRule>
  </conditionalFormatting>
  <conditionalFormatting sqref="H724">
    <cfRule type="expression" dxfId="4429" priority="4439">
      <formula>$A724="Loss"</formula>
    </cfRule>
    <cfRule type="expression" dxfId="4428" priority="4440">
      <formula>$A724="Profit"</formula>
    </cfRule>
  </conditionalFormatting>
  <conditionalFormatting sqref="H724">
    <cfRule type="expression" dxfId="4427" priority="4437">
      <formula>$A724="Loss"</formula>
    </cfRule>
    <cfRule type="expression" dxfId="4426" priority="4438">
      <formula>$A724="Profit"</formula>
    </cfRule>
  </conditionalFormatting>
  <conditionalFormatting sqref="H724">
    <cfRule type="expression" dxfId="4425" priority="4435">
      <formula>$A724="Loss"</formula>
    </cfRule>
    <cfRule type="expression" dxfId="4424" priority="4436">
      <formula>$A724="Profit"</formula>
    </cfRule>
  </conditionalFormatting>
  <conditionalFormatting sqref="H724">
    <cfRule type="expression" dxfId="4423" priority="4433">
      <formula>$A724="Loss"</formula>
    </cfRule>
    <cfRule type="expression" dxfId="4422" priority="4434">
      <formula>$A724="Profit"</formula>
    </cfRule>
  </conditionalFormatting>
  <conditionalFormatting sqref="H724">
    <cfRule type="expression" dxfId="4421" priority="4431">
      <formula>$A724="Loss"</formula>
    </cfRule>
    <cfRule type="expression" dxfId="4420" priority="4432">
      <formula>$A724="Profit"</formula>
    </cfRule>
  </conditionalFormatting>
  <conditionalFormatting sqref="H724">
    <cfRule type="expression" dxfId="4419" priority="4429">
      <formula>$A724="Loss"</formula>
    </cfRule>
    <cfRule type="expression" dxfId="4418" priority="4430">
      <formula>$A724="Profit"</formula>
    </cfRule>
  </conditionalFormatting>
  <conditionalFormatting sqref="F724:G724 I724:L724 J725">
    <cfRule type="expression" dxfId="4417" priority="4427">
      <formula>$A724="Loss"</formula>
    </cfRule>
    <cfRule type="expression" dxfId="4416" priority="4428">
      <formula>$A724="Profit"</formula>
    </cfRule>
  </conditionalFormatting>
  <conditionalFormatting sqref="H724">
    <cfRule type="expression" dxfId="4415" priority="4425">
      <formula>$A724="Loss"</formula>
    </cfRule>
    <cfRule type="expression" dxfId="4414" priority="4426">
      <formula>$A724="Profit"</formula>
    </cfRule>
  </conditionalFormatting>
  <conditionalFormatting sqref="H724">
    <cfRule type="expression" dxfId="4413" priority="4423">
      <formula>$A724="Loss"</formula>
    </cfRule>
    <cfRule type="expression" dxfId="4412" priority="4424">
      <formula>$A724="Profit"</formula>
    </cfRule>
  </conditionalFormatting>
  <conditionalFormatting sqref="F724:G724 I724:M724 J725">
    <cfRule type="expression" dxfId="4411" priority="4421">
      <formula>$A724="Loss"</formula>
    </cfRule>
    <cfRule type="expression" dxfId="4410" priority="4422">
      <formula>$A724="Profit"</formula>
    </cfRule>
  </conditionalFormatting>
  <conditionalFormatting sqref="J724:J725">
    <cfRule type="expression" dxfId="4409" priority="4419">
      <formula>$A724="Loss"</formula>
    </cfRule>
    <cfRule type="expression" dxfId="4408" priority="4420">
      <formula>$A724="Profit"</formula>
    </cfRule>
  </conditionalFormatting>
  <conditionalFormatting sqref="J724:J725">
    <cfRule type="expression" dxfId="4407" priority="4417">
      <formula>$A724="Loss"</formula>
    </cfRule>
    <cfRule type="expression" dxfId="4406" priority="4418">
      <formula>$A724="Profit"</formula>
    </cfRule>
  </conditionalFormatting>
  <conditionalFormatting sqref="J724:J725">
    <cfRule type="expression" dxfId="4405" priority="4415">
      <formula>$A724="Loss"</formula>
    </cfRule>
    <cfRule type="expression" dxfId="4404" priority="4416">
      <formula>$A724="Profit"</formula>
    </cfRule>
  </conditionalFormatting>
  <conditionalFormatting sqref="J724:J725">
    <cfRule type="expression" dxfId="4403" priority="4413">
      <formula>$A724="Loss"</formula>
    </cfRule>
    <cfRule type="expression" dxfId="4402" priority="4414">
      <formula>$A724="Profit"</formula>
    </cfRule>
  </conditionalFormatting>
  <conditionalFormatting sqref="H724">
    <cfRule type="expression" dxfId="4401" priority="4411">
      <formula>$A724="Loss"</formula>
    </cfRule>
    <cfRule type="expression" dxfId="4400" priority="4412">
      <formula>$A724="Profit"</formula>
    </cfRule>
  </conditionalFormatting>
  <conditionalFormatting sqref="H725">
    <cfRule type="expression" dxfId="4399" priority="4409">
      <formula>$A725="Loss"</formula>
    </cfRule>
    <cfRule type="expression" dxfId="4398" priority="4410">
      <formula>$A725="Profit"</formula>
    </cfRule>
  </conditionalFormatting>
  <conditionalFormatting sqref="H725">
    <cfRule type="expression" dxfId="4397" priority="4407">
      <formula>$A725="Loss"</formula>
    </cfRule>
    <cfRule type="expression" dxfId="4396" priority="4408">
      <formula>$A725="Profit"</formula>
    </cfRule>
  </conditionalFormatting>
  <conditionalFormatting sqref="H724">
    <cfRule type="expression" dxfId="4395" priority="4405">
      <formula>$A724="Loss"</formula>
    </cfRule>
    <cfRule type="expression" dxfId="4394" priority="4406">
      <formula>$A724="Profit"</formula>
    </cfRule>
  </conditionalFormatting>
  <conditionalFormatting sqref="H725">
    <cfRule type="expression" dxfId="4393" priority="4403">
      <formula>$A725="Loss"</formula>
    </cfRule>
    <cfRule type="expression" dxfId="4392" priority="4404">
      <formula>$A725="Profit"</formula>
    </cfRule>
  </conditionalFormatting>
  <conditionalFormatting sqref="H725">
    <cfRule type="expression" dxfId="4391" priority="4401">
      <formula>$A725="Loss"</formula>
    </cfRule>
    <cfRule type="expression" dxfId="4390" priority="4402">
      <formula>$A725="Profit"</formula>
    </cfRule>
  </conditionalFormatting>
  <conditionalFormatting sqref="H725">
    <cfRule type="expression" dxfId="4389" priority="4399">
      <formula>$A725="Loss"</formula>
    </cfRule>
    <cfRule type="expression" dxfId="4388" priority="4400">
      <formula>$A725="Profit"</formula>
    </cfRule>
  </conditionalFormatting>
  <conditionalFormatting sqref="H725">
    <cfRule type="expression" dxfId="4387" priority="4397">
      <formula>$A725="Loss"</formula>
    </cfRule>
    <cfRule type="expression" dxfId="4386" priority="4398">
      <formula>$A725="Profit"</formula>
    </cfRule>
  </conditionalFormatting>
  <conditionalFormatting sqref="H725">
    <cfRule type="expression" dxfId="4385" priority="4395">
      <formula>$A725="Loss"</formula>
    </cfRule>
    <cfRule type="expression" dxfId="4384" priority="4396">
      <formula>$A725="Profit"</formula>
    </cfRule>
  </conditionalFormatting>
  <conditionalFormatting sqref="H725">
    <cfRule type="expression" dxfId="4383" priority="4393">
      <formula>$A725="Loss"</formula>
    </cfRule>
    <cfRule type="expression" dxfId="4382" priority="4394">
      <formula>$A725="Profit"</formula>
    </cfRule>
  </conditionalFormatting>
  <conditionalFormatting sqref="F725:G725 I725:L725">
    <cfRule type="expression" dxfId="4381" priority="4391">
      <formula>$A725="Loss"</formula>
    </cfRule>
    <cfRule type="expression" dxfId="4380" priority="4392">
      <formula>$A725="Profit"</formula>
    </cfRule>
  </conditionalFormatting>
  <conditionalFormatting sqref="F724:L724 J725">
    <cfRule type="expression" dxfId="4379" priority="4389">
      <formula>$A724="Loss"</formula>
    </cfRule>
    <cfRule type="expression" dxfId="4378" priority="4390">
      <formula>$A724="Profit"</formula>
    </cfRule>
  </conditionalFormatting>
  <conditionalFormatting sqref="F724:L724 J725">
    <cfRule type="expression" dxfId="4377" priority="4387">
      <formula>$A724="Loss"</formula>
    </cfRule>
    <cfRule type="expression" dxfId="4376" priority="4388">
      <formula>$A724="Profit"</formula>
    </cfRule>
  </conditionalFormatting>
  <conditionalFormatting sqref="F725:G725 I725:L725">
    <cfRule type="expression" dxfId="4375" priority="4385">
      <formula>$A725="Loss"</formula>
    </cfRule>
    <cfRule type="expression" dxfId="4374" priority="4386">
      <formula>$A725="Profit"</formula>
    </cfRule>
  </conditionalFormatting>
  <conditionalFormatting sqref="F724:L724 J725">
    <cfRule type="expression" dxfId="4373" priority="4383">
      <formula>$A724="Loss"</formula>
    </cfRule>
    <cfRule type="expression" dxfId="4372" priority="4384">
      <formula>$A724="Profit"</formula>
    </cfRule>
  </conditionalFormatting>
  <conditionalFormatting sqref="F725:G725 I725:L725">
    <cfRule type="expression" dxfId="4371" priority="4381">
      <formula>$A725="Loss"</formula>
    </cfRule>
    <cfRule type="expression" dxfId="4370" priority="4382">
      <formula>$A725="Profit"</formula>
    </cfRule>
  </conditionalFormatting>
  <conditionalFormatting sqref="F724:L724 J725">
    <cfRule type="expression" dxfId="4369" priority="4379">
      <formula>$A724="Loss"</formula>
    </cfRule>
    <cfRule type="expression" dxfId="4368" priority="4380">
      <formula>$A724="Profit"</formula>
    </cfRule>
  </conditionalFormatting>
  <conditionalFormatting sqref="F724:L724 J725">
    <cfRule type="expression" dxfId="4367" priority="4377">
      <formula>$A724="Loss"</formula>
    </cfRule>
    <cfRule type="expression" dxfId="4366" priority="4378">
      <formula>$A724="Profit"</formula>
    </cfRule>
  </conditionalFormatting>
  <conditionalFormatting sqref="F724:L724 J725">
    <cfRule type="expression" dxfId="4365" priority="4375">
      <formula>$A724="Loss"</formula>
    </cfRule>
    <cfRule type="expression" dxfId="4364" priority="4376">
      <formula>$A724="Profit"</formula>
    </cfRule>
  </conditionalFormatting>
  <conditionalFormatting sqref="H725">
    <cfRule type="expression" dxfId="4363" priority="4373">
      <formula>$A725="Loss"</formula>
    </cfRule>
    <cfRule type="expression" dxfId="4362" priority="4374">
      <formula>$A725="Profit"</formula>
    </cfRule>
  </conditionalFormatting>
  <conditionalFormatting sqref="F724:H724">
    <cfRule type="expression" dxfId="4361" priority="4371">
      <formula>$A724="Loss"</formula>
    </cfRule>
    <cfRule type="expression" dxfId="4360" priority="4372">
      <formula>$A724="Profit"</formula>
    </cfRule>
  </conditionalFormatting>
  <conditionalFormatting sqref="F724:H724">
    <cfRule type="expression" dxfId="4359" priority="4369">
      <formula>$A724="Loss"</formula>
    </cfRule>
    <cfRule type="expression" dxfId="4358" priority="4370">
      <formula>$A724="Profit"</formula>
    </cfRule>
  </conditionalFormatting>
  <conditionalFormatting sqref="F724:H724">
    <cfRule type="expression" dxfId="4357" priority="4367">
      <formula>$A724="Loss"</formula>
    </cfRule>
    <cfRule type="expression" dxfId="4356" priority="4368">
      <formula>$A724="Profit"</formula>
    </cfRule>
  </conditionalFormatting>
  <conditionalFormatting sqref="F724:H724">
    <cfRule type="expression" dxfId="4355" priority="4365">
      <formula>$A724="Loss"</formula>
    </cfRule>
    <cfRule type="expression" dxfId="4354" priority="4366">
      <formula>$A724="Profit"</formula>
    </cfRule>
  </conditionalFormatting>
  <conditionalFormatting sqref="F724:H724">
    <cfRule type="expression" dxfId="4353" priority="4363">
      <formula>$A724="Loss"</formula>
    </cfRule>
    <cfRule type="expression" dxfId="4352" priority="4364">
      <formula>$A724="Profit"</formula>
    </cfRule>
  </conditionalFormatting>
  <conditionalFormatting sqref="F724:H724">
    <cfRule type="expression" dxfId="4351" priority="4361">
      <formula>$A724="Loss"</formula>
    </cfRule>
    <cfRule type="expression" dxfId="4350" priority="4362">
      <formula>$A724="Profit"</formula>
    </cfRule>
  </conditionalFormatting>
  <conditionalFormatting sqref="F724:H724">
    <cfRule type="expression" dxfId="4349" priority="4359">
      <formula>$A724="Loss"</formula>
    </cfRule>
    <cfRule type="expression" dxfId="4348" priority="4360">
      <formula>$A724="Profit"</formula>
    </cfRule>
  </conditionalFormatting>
  <conditionalFormatting sqref="F724:H724">
    <cfRule type="expression" dxfId="4347" priority="4357">
      <formula>$A724="Loss"</formula>
    </cfRule>
    <cfRule type="expression" dxfId="4346" priority="4358">
      <formula>$A724="Profit"</formula>
    </cfRule>
  </conditionalFormatting>
  <conditionalFormatting sqref="F724:H724">
    <cfRule type="expression" dxfId="4345" priority="4355">
      <formula>$A724="Loss"</formula>
    </cfRule>
    <cfRule type="expression" dxfId="4344" priority="4356">
      <formula>$A724="Profit"</formula>
    </cfRule>
  </conditionalFormatting>
  <conditionalFormatting sqref="F724:H724">
    <cfRule type="expression" dxfId="4343" priority="4353">
      <formula>$A724="Loss"</formula>
    </cfRule>
    <cfRule type="expression" dxfId="4342" priority="4354">
      <formula>$A724="Profit"</formula>
    </cfRule>
  </conditionalFormatting>
  <conditionalFormatting sqref="F724:H724">
    <cfRule type="expression" dxfId="4341" priority="4351">
      <formula>$A724="Loss"</formula>
    </cfRule>
    <cfRule type="expression" dxfId="4340" priority="4352">
      <formula>$A724="Profit"</formula>
    </cfRule>
  </conditionalFormatting>
  <conditionalFormatting sqref="H724">
    <cfRule type="expression" dxfId="4339" priority="4349">
      <formula>$A724="Loss"</formula>
    </cfRule>
    <cfRule type="expression" dxfId="4338" priority="4350">
      <formula>$A724="Profit"</formula>
    </cfRule>
  </conditionalFormatting>
  <conditionalFormatting sqref="H724">
    <cfRule type="expression" dxfId="4337" priority="4347">
      <formula>$A724="Loss"</formula>
    </cfRule>
    <cfRule type="expression" dxfId="4336" priority="4348">
      <formula>$A724="Profit"</formula>
    </cfRule>
  </conditionalFormatting>
  <conditionalFormatting sqref="H724">
    <cfRule type="expression" dxfId="4335" priority="4345">
      <formula>$A724="Loss"</formula>
    </cfRule>
    <cfRule type="expression" dxfId="4334" priority="4346">
      <formula>$A724="Profit"</formula>
    </cfRule>
  </conditionalFormatting>
  <conditionalFormatting sqref="H724">
    <cfRule type="expression" dxfId="4333" priority="4343">
      <formula>$A724="Loss"</formula>
    </cfRule>
    <cfRule type="expression" dxfId="4332" priority="4344">
      <formula>$A724="Profit"</formula>
    </cfRule>
  </conditionalFormatting>
  <conditionalFormatting sqref="H724">
    <cfRule type="expression" dxfId="4331" priority="4341">
      <formula>$A724="Loss"</formula>
    </cfRule>
    <cfRule type="expression" dxfId="4330" priority="4342">
      <formula>$A724="Profit"</formula>
    </cfRule>
  </conditionalFormatting>
  <conditionalFormatting sqref="H724">
    <cfRule type="expression" dxfId="4329" priority="4339">
      <formula>$A724="Loss"</formula>
    </cfRule>
    <cfRule type="expression" dxfId="4328" priority="4340">
      <formula>$A724="Profit"</formula>
    </cfRule>
  </conditionalFormatting>
  <conditionalFormatting sqref="H724">
    <cfRule type="expression" dxfId="4327" priority="4337">
      <formula>$A724="Loss"</formula>
    </cfRule>
    <cfRule type="expression" dxfId="4326" priority="4338">
      <formula>$A724="Profit"</formula>
    </cfRule>
  </conditionalFormatting>
  <conditionalFormatting sqref="H724">
    <cfRule type="expression" dxfId="4325" priority="4335">
      <formula>$A724="Loss"</formula>
    </cfRule>
    <cfRule type="expression" dxfId="4324" priority="4336">
      <formula>$A724="Profit"</formula>
    </cfRule>
  </conditionalFormatting>
  <conditionalFormatting sqref="I725:L725">
    <cfRule type="expression" dxfId="4323" priority="4333">
      <formula>$A725="Loss"</formula>
    </cfRule>
    <cfRule type="expression" dxfId="4322" priority="4334">
      <formula>$A725="Profit"</formula>
    </cfRule>
  </conditionalFormatting>
  <conditionalFormatting sqref="H725">
    <cfRule type="expression" dxfId="4321" priority="4331">
      <formula>$A725="Loss"</formula>
    </cfRule>
    <cfRule type="expression" dxfId="4320" priority="4332">
      <formula>$A725="Profit"</formula>
    </cfRule>
  </conditionalFormatting>
  <conditionalFormatting sqref="H725">
    <cfRule type="expression" dxfId="4319" priority="4329">
      <formula>$A725="Loss"</formula>
    </cfRule>
    <cfRule type="expression" dxfId="4318" priority="4330">
      <formula>$A725="Profit"</formula>
    </cfRule>
  </conditionalFormatting>
  <conditionalFormatting sqref="H725">
    <cfRule type="expression" dxfId="4317" priority="4327">
      <formula>$A725="Loss"</formula>
    </cfRule>
    <cfRule type="expression" dxfId="4316" priority="4328">
      <formula>$A725="Profit"</formula>
    </cfRule>
  </conditionalFormatting>
  <conditionalFormatting sqref="H725">
    <cfRule type="expression" dxfId="4315" priority="4325">
      <formula>$A725="Loss"</formula>
    </cfRule>
    <cfRule type="expression" dxfId="4314" priority="4326">
      <formula>$A725="Profit"</formula>
    </cfRule>
  </conditionalFormatting>
  <conditionalFormatting sqref="H725">
    <cfRule type="expression" dxfId="4313" priority="4323">
      <formula>$A725="Loss"</formula>
    </cfRule>
    <cfRule type="expression" dxfId="4312" priority="4324">
      <formula>$A725="Profit"</formula>
    </cfRule>
  </conditionalFormatting>
  <conditionalFormatting sqref="H725">
    <cfRule type="expression" dxfId="4311" priority="4321">
      <formula>$A725="Loss"</formula>
    </cfRule>
    <cfRule type="expression" dxfId="4310" priority="4322">
      <formula>$A725="Profit"</formula>
    </cfRule>
  </conditionalFormatting>
  <conditionalFormatting sqref="F724:G724 I724:L724 J725">
    <cfRule type="expression" dxfId="4309" priority="4319">
      <formula>$A724="Loss"</formula>
    </cfRule>
    <cfRule type="expression" dxfId="4308" priority="4320">
      <formula>$A724="Profit"</formula>
    </cfRule>
  </conditionalFormatting>
  <conditionalFormatting sqref="F725:G725 I725:L725">
    <cfRule type="expression" dxfId="4307" priority="4317">
      <formula>$A725="Loss"</formula>
    </cfRule>
    <cfRule type="expression" dxfId="4306" priority="4318">
      <formula>$A725="Profit"</formula>
    </cfRule>
  </conditionalFormatting>
  <conditionalFormatting sqref="F724:G724 I724:L724 J725">
    <cfRule type="expression" dxfId="4305" priority="4315">
      <formula>$A724="Loss"</formula>
    </cfRule>
    <cfRule type="expression" dxfId="4304" priority="4316">
      <formula>$A724="Profit"</formula>
    </cfRule>
  </conditionalFormatting>
  <conditionalFormatting sqref="F724:G724 I724:L724 J725">
    <cfRule type="expression" dxfId="4303" priority="4313">
      <formula>$A724="Loss"</formula>
    </cfRule>
    <cfRule type="expression" dxfId="4302" priority="4314">
      <formula>$A724="Profit"</formula>
    </cfRule>
  </conditionalFormatting>
  <conditionalFormatting sqref="H724">
    <cfRule type="expression" dxfId="4301" priority="4311">
      <formula>$A724="Loss"</formula>
    </cfRule>
    <cfRule type="expression" dxfId="4300" priority="4312">
      <formula>$A724="Profit"</formula>
    </cfRule>
  </conditionalFormatting>
  <conditionalFormatting sqref="H725">
    <cfRule type="expression" dxfId="4299" priority="4309">
      <formula>$A725="Loss"</formula>
    </cfRule>
    <cfRule type="expression" dxfId="4298" priority="4310">
      <formula>$A725="Profit"</formula>
    </cfRule>
  </conditionalFormatting>
  <conditionalFormatting sqref="H725">
    <cfRule type="expression" dxfId="4297" priority="4307">
      <formula>$A725="Loss"</formula>
    </cfRule>
    <cfRule type="expression" dxfId="4296" priority="4308">
      <formula>$A725="Profit"</formula>
    </cfRule>
  </conditionalFormatting>
  <conditionalFormatting sqref="F725:G725">
    <cfRule type="expression" dxfId="4295" priority="4305">
      <formula>$A725="Loss"</formula>
    </cfRule>
    <cfRule type="expression" dxfId="4294" priority="4306">
      <formula>$A725="Profit"</formula>
    </cfRule>
  </conditionalFormatting>
  <conditionalFormatting sqref="H725">
    <cfRule type="expression" dxfId="4293" priority="4303">
      <formula>$A725="Loss"</formula>
    </cfRule>
    <cfRule type="expression" dxfId="4292" priority="4304">
      <formula>$A725="Profit"</formula>
    </cfRule>
  </conditionalFormatting>
  <conditionalFormatting sqref="H725">
    <cfRule type="expression" dxfId="4291" priority="4301">
      <formula>$A725="Loss"</formula>
    </cfRule>
    <cfRule type="expression" dxfId="4290" priority="4302">
      <formula>$A725="Profit"</formula>
    </cfRule>
  </conditionalFormatting>
  <conditionalFormatting sqref="F725:H725">
    <cfRule type="expression" dxfId="4289" priority="4299">
      <formula>$A725="Loss"</formula>
    </cfRule>
    <cfRule type="expression" dxfId="4288" priority="4300">
      <formula>$A725="Profit"</formula>
    </cfRule>
  </conditionalFormatting>
  <conditionalFormatting sqref="F725:H725">
    <cfRule type="expression" dxfId="4287" priority="4297">
      <formula>$A725="Loss"</formula>
    </cfRule>
    <cfRule type="expression" dxfId="4286" priority="4298">
      <formula>$A725="Profit"</formula>
    </cfRule>
  </conditionalFormatting>
  <conditionalFormatting sqref="F725:H725">
    <cfRule type="expression" dxfId="4285" priority="4295">
      <formula>$A725="Loss"</formula>
    </cfRule>
    <cfRule type="expression" dxfId="4284" priority="4296">
      <formula>$A725="Profit"</formula>
    </cfRule>
  </conditionalFormatting>
  <conditionalFormatting sqref="F725:H725">
    <cfRule type="expression" dxfId="4283" priority="4293">
      <formula>$A725="Loss"</formula>
    </cfRule>
    <cfRule type="expression" dxfId="4282" priority="4294">
      <formula>$A725="Profit"</formula>
    </cfRule>
  </conditionalFormatting>
  <conditionalFormatting sqref="F725:H725">
    <cfRule type="expression" dxfId="4281" priority="4291">
      <formula>$A725="Loss"</formula>
    </cfRule>
    <cfRule type="expression" dxfId="4280" priority="4292">
      <formula>$A725="Profit"</formula>
    </cfRule>
  </conditionalFormatting>
  <conditionalFormatting sqref="F725:H725">
    <cfRule type="expression" dxfId="4279" priority="4289">
      <formula>$A725="Loss"</formula>
    </cfRule>
    <cfRule type="expression" dxfId="4278" priority="4290">
      <formula>$A725="Profit"</formula>
    </cfRule>
  </conditionalFormatting>
  <conditionalFormatting sqref="F725:H725">
    <cfRule type="expression" dxfId="4277" priority="4287">
      <formula>$A725="Loss"</formula>
    </cfRule>
    <cfRule type="expression" dxfId="4276" priority="4288">
      <formula>$A725="Profit"</formula>
    </cfRule>
  </conditionalFormatting>
  <conditionalFormatting sqref="F725:H725">
    <cfRule type="expression" dxfId="4275" priority="4285">
      <formula>$A725="Loss"</formula>
    </cfRule>
    <cfRule type="expression" dxfId="4274" priority="4286">
      <formula>$A725="Profit"</formula>
    </cfRule>
  </conditionalFormatting>
  <conditionalFormatting sqref="F725:H725">
    <cfRule type="expression" dxfId="4273" priority="4283">
      <formula>$A725="Loss"</formula>
    </cfRule>
    <cfRule type="expression" dxfId="4272" priority="4284">
      <formula>$A725="Profit"</formula>
    </cfRule>
  </conditionalFormatting>
  <conditionalFormatting sqref="F725:H725">
    <cfRule type="expression" dxfId="4271" priority="4281">
      <formula>$A725="Loss"</formula>
    </cfRule>
    <cfRule type="expression" dxfId="4270" priority="4282">
      <formula>$A725="Profit"</formula>
    </cfRule>
  </conditionalFormatting>
  <conditionalFormatting sqref="F725:H725">
    <cfRule type="expression" dxfId="4269" priority="4279">
      <formula>$A725="Loss"</formula>
    </cfRule>
    <cfRule type="expression" dxfId="4268" priority="4280">
      <formula>$A725="Profit"</formula>
    </cfRule>
  </conditionalFormatting>
  <conditionalFormatting sqref="F725:H725">
    <cfRule type="expression" dxfId="4267" priority="4277">
      <formula>$A725="Loss"</formula>
    </cfRule>
    <cfRule type="expression" dxfId="4266" priority="4278">
      <formula>$A725="Profit"</formula>
    </cfRule>
  </conditionalFormatting>
  <conditionalFormatting sqref="F725:H725">
    <cfRule type="expression" dxfId="4265" priority="4275">
      <formula>$A725="Loss"</formula>
    </cfRule>
    <cfRule type="expression" dxfId="4264" priority="4276">
      <formula>$A725="Profit"</formula>
    </cfRule>
  </conditionalFormatting>
  <conditionalFormatting sqref="F725:H725">
    <cfRule type="expression" dxfId="4263" priority="4273">
      <formula>$A725="Loss"</formula>
    </cfRule>
    <cfRule type="expression" dxfId="4262" priority="4274">
      <formula>$A725="Profit"</formula>
    </cfRule>
  </conditionalFormatting>
  <conditionalFormatting sqref="F725:H725">
    <cfRule type="expression" dxfId="4261" priority="4271">
      <formula>$A725="Loss"</formula>
    </cfRule>
    <cfRule type="expression" dxfId="4260" priority="4272">
      <formula>$A725="Profit"</formula>
    </cfRule>
  </conditionalFormatting>
  <conditionalFormatting sqref="F725:H725">
    <cfRule type="expression" dxfId="4259" priority="4269">
      <formula>$A725="Loss"</formula>
    </cfRule>
    <cfRule type="expression" dxfId="4258" priority="4270">
      <formula>$A725="Profit"</formula>
    </cfRule>
  </conditionalFormatting>
  <conditionalFormatting sqref="F725:H725">
    <cfRule type="expression" dxfId="4257" priority="4267">
      <formula>$A725="Loss"</formula>
    </cfRule>
    <cfRule type="expression" dxfId="4256" priority="4268">
      <formula>$A725="Profit"</formula>
    </cfRule>
  </conditionalFormatting>
  <conditionalFormatting sqref="H725">
    <cfRule type="expression" dxfId="4255" priority="4265">
      <formula>$A725="Loss"</formula>
    </cfRule>
    <cfRule type="expression" dxfId="4254" priority="4266">
      <formula>$A725="Profit"</formula>
    </cfRule>
  </conditionalFormatting>
  <conditionalFormatting sqref="H725">
    <cfRule type="expression" dxfId="4253" priority="4263">
      <formula>$A725="Loss"</formula>
    </cfRule>
    <cfRule type="expression" dxfId="4252" priority="4264">
      <formula>$A725="Profit"</formula>
    </cfRule>
  </conditionalFormatting>
  <conditionalFormatting sqref="H725">
    <cfRule type="expression" dxfId="4251" priority="4261">
      <formula>$A725="Loss"</formula>
    </cfRule>
    <cfRule type="expression" dxfId="4250" priority="4262">
      <formula>$A725="Profit"</formula>
    </cfRule>
  </conditionalFormatting>
  <conditionalFormatting sqref="H725">
    <cfRule type="expression" dxfId="4249" priority="4259">
      <formula>$A725="Loss"</formula>
    </cfRule>
    <cfRule type="expression" dxfId="4248" priority="4260">
      <formula>$A725="Profit"</formula>
    </cfRule>
  </conditionalFormatting>
  <conditionalFormatting sqref="H725">
    <cfRule type="expression" dxfId="4247" priority="4257">
      <formula>$A725="Loss"</formula>
    </cfRule>
    <cfRule type="expression" dxfId="4246" priority="4258">
      <formula>$A725="Profit"</formula>
    </cfRule>
  </conditionalFormatting>
  <conditionalFormatting sqref="H725">
    <cfRule type="expression" dxfId="4245" priority="4255">
      <formula>$A725="Loss"</formula>
    </cfRule>
    <cfRule type="expression" dxfId="4244" priority="4256">
      <formula>$A725="Profit"</formula>
    </cfRule>
  </conditionalFormatting>
  <conditionalFormatting sqref="H725">
    <cfRule type="expression" dxfId="4243" priority="4253">
      <formula>$A725="Loss"</formula>
    </cfRule>
    <cfRule type="expression" dxfId="4242" priority="4254">
      <formula>$A725="Profit"</formula>
    </cfRule>
  </conditionalFormatting>
  <conditionalFormatting sqref="H725">
    <cfRule type="expression" dxfId="4241" priority="4251">
      <formula>$A725="Loss"</formula>
    </cfRule>
    <cfRule type="expression" dxfId="4240" priority="4252">
      <formula>$A725="Profit"</formula>
    </cfRule>
  </conditionalFormatting>
  <conditionalFormatting sqref="F725:G725">
    <cfRule type="expression" dxfId="4239" priority="4249">
      <formula>$A725="Loss"</formula>
    </cfRule>
    <cfRule type="expression" dxfId="4238" priority="4250">
      <formula>$A725="Profit"</formula>
    </cfRule>
  </conditionalFormatting>
  <conditionalFormatting sqref="F725:G725">
    <cfRule type="expression" dxfId="4237" priority="4247">
      <formula>$A725="Loss"</formula>
    </cfRule>
    <cfRule type="expression" dxfId="4236" priority="4248">
      <formula>$A725="Profit"</formula>
    </cfRule>
  </conditionalFormatting>
  <conditionalFormatting sqref="F725:G725">
    <cfRule type="expression" dxfId="4235" priority="4245">
      <formula>$A725="Loss"</formula>
    </cfRule>
    <cfRule type="expression" dxfId="4234" priority="4246">
      <formula>$A725="Profit"</formula>
    </cfRule>
  </conditionalFormatting>
  <conditionalFormatting sqref="H725">
    <cfRule type="expression" dxfId="4233" priority="4243">
      <formula>$A725="Loss"</formula>
    </cfRule>
    <cfRule type="expression" dxfId="4232" priority="4244">
      <formula>$A725="Profit"</formula>
    </cfRule>
  </conditionalFormatting>
  <conditionalFormatting sqref="H725">
    <cfRule type="expression" dxfId="4231" priority="4241">
      <formula>$A725="Loss"</formula>
    </cfRule>
    <cfRule type="expression" dxfId="4230" priority="4242">
      <formula>$A725="Profit"</formula>
    </cfRule>
  </conditionalFormatting>
  <conditionalFormatting sqref="H725">
    <cfRule type="expression" dxfId="4229" priority="4239">
      <formula>$A725="Loss"</formula>
    </cfRule>
    <cfRule type="expression" dxfId="4228" priority="4240">
      <formula>$A725="Profit"</formula>
    </cfRule>
  </conditionalFormatting>
  <conditionalFormatting sqref="H725">
    <cfRule type="expression" dxfId="4227" priority="4237">
      <formula>$A725="Loss"</formula>
    </cfRule>
    <cfRule type="expression" dxfId="4226" priority="4238">
      <formula>$A725="Profit"</formula>
    </cfRule>
  </conditionalFormatting>
  <conditionalFormatting sqref="H725">
    <cfRule type="expression" dxfId="4225" priority="4235">
      <formula>$A725="Loss"</formula>
    </cfRule>
    <cfRule type="expression" dxfId="4224" priority="4236">
      <formula>$A725="Profit"</formula>
    </cfRule>
  </conditionalFormatting>
  <conditionalFormatting sqref="H725">
    <cfRule type="expression" dxfId="4223" priority="4233">
      <formula>$A725="Loss"</formula>
    </cfRule>
    <cfRule type="expression" dxfId="4222" priority="4234">
      <formula>$A725="Profit"</formula>
    </cfRule>
  </conditionalFormatting>
  <conditionalFormatting sqref="H725">
    <cfRule type="expression" dxfId="4221" priority="4231">
      <formula>$A725="Loss"</formula>
    </cfRule>
    <cfRule type="expression" dxfId="4220" priority="4232">
      <formula>$A725="Profit"</formula>
    </cfRule>
  </conditionalFormatting>
  <conditionalFormatting sqref="H725">
    <cfRule type="expression" dxfId="4219" priority="4229">
      <formula>$A725="Loss"</formula>
    </cfRule>
    <cfRule type="expression" dxfId="4218" priority="4230">
      <formula>$A725="Profit"</formula>
    </cfRule>
  </conditionalFormatting>
  <conditionalFormatting sqref="H725">
    <cfRule type="expression" dxfId="4217" priority="4227">
      <formula>$A725="Loss"</formula>
    </cfRule>
    <cfRule type="expression" dxfId="4216" priority="4228">
      <formula>$A725="Profit"</formula>
    </cfRule>
  </conditionalFormatting>
  <conditionalFormatting sqref="F725:G725">
    <cfRule type="expression" dxfId="4215" priority="4225">
      <formula>$A725="Loss"</formula>
    </cfRule>
    <cfRule type="expression" dxfId="4214" priority="4226">
      <formula>$A725="Profit"</formula>
    </cfRule>
  </conditionalFormatting>
  <conditionalFormatting sqref="F725:G725">
    <cfRule type="expression" dxfId="4213" priority="4223">
      <formula>$A725="Loss"</formula>
    </cfRule>
    <cfRule type="expression" dxfId="4212" priority="4224">
      <formula>$A725="Profit"</formula>
    </cfRule>
  </conditionalFormatting>
  <conditionalFormatting sqref="F725:G725">
    <cfRule type="expression" dxfId="4211" priority="4221">
      <formula>$A725="Loss"</formula>
    </cfRule>
    <cfRule type="expression" dxfId="4210" priority="4222">
      <formula>$A725="Profit"</formula>
    </cfRule>
  </conditionalFormatting>
  <conditionalFormatting sqref="H725">
    <cfRule type="expression" dxfId="4209" priority="4219">
      <formula>$A725="Loss"</formula>
    </cfRule>
    <cfRule type="expression" dxfId="4208" priority="4220">
      <formula>$A725="Profit"</formula>
    </cfRule>
  </conditionalFormatting>
  <conditionalFormatting sqref="H725">
    <cfRule type="expression" dxfId="4207" priority="4217">
      <formula>$A725="Loss"</formula>
    </cfRule>
    <cfRule type="expression" dxfId="4206" priority="4218">
      <formula>$A725="Profit"</formula>
    </cfRule>
  </conditionalFormatting>
  <conditionalFormatting sqref="H725">
    <cfRule type="expression" dxfId="4205" priority="4215">
      <formula>$A725="Loss"</formula>
    </cfRule>
    <cfRule type="expression" dxfId="4204" priority="4216">
      <formula>$A725="Profit"</formula>
    </cfRule>
  </conditionalFormatting>
  <conditionalFormatting sqref="H725">
    <cfRule type="expression" dxfId="4203" priority="4213">
      <formula>$A725="Loss"</formula>
    </cfRule>
    <cfRule type="expression" dxfId="4202" priority="4214">
      <formula>$A725="Profit"</formula>
    </cfRule>
  </conditionalFormatting>
  <conditionalFormatting sqref="H725">
    <cfRule type="expression" dxfId="4201" priority="4211">
      <formula>$A725="Loss"</formula>
    </cfRule>
    <cfRule type="expression" dxfId="4200" priority="4212">
      <formula>$A725="Profit"</formula>
    </cfRule>
  </conditionalFormatting>
  <conditionalFormatting sqref="H725">
    <cfRule type="expression" dxfId="4199" priority="4209">
      <formula>$A725="Loss"</formula>
    </cfRule>
    <cfRule type="expression" dxfId="4198" priority="4210">
      <formula>$A725="Profit"</formula>
    </cfRule>
  </conditionalFormatting>
  <conditionalFormatting sqref="H725">
    <cfRule type="expression" dxfId="4197" priority="4207">
      <formula>$A725="Loss"</formula>
    </cfRule>
    <cfRule type="expression" dxfId="4196" priority="4208">
      <formula>$A725="Profit"</formula>
    </cfRule>
  </conditionalFormatting>
  <conditionalFormatting sqref="F725:G725">
    <cfRule type="expression" dxfId="4195" priority="4205">
      <formula>$A725="Loss"</formula>
    </cfRule>
    <cfRule type="expression" dxfId="4194" priority="4206">
      <formula>$A725="Profit"</formula>
    </cfRule>
  </conditionalFormatting>
  <conditionalFormatting sqref="H725">
    <cfRule type="expression" dxfId="4193" priority="4203">
      <formula>$A725="Loss"</formula>
    </cfRule>
    <cfRule type="expression" dxfId="4192" priority="4204">
      <formula>$A725="Profit"</formula>
    </cfRule>
  </conditionalFormatting>
  <conditionalFormatting sqref="H725">
    <cfRule type="expression" dxfId="4191" priority="4201">
      <formula>$A725="Loss"</formula>
    </cfRule>
    <cfRule type="expression" dxfId="4190" priority="4202">
      <formula>$A725="Profit"</formula>
    </cfRule>
  </conditionalFormatting>
  <conditionalFormatting sqref="F725:G725">
    <cfRule type="expression" dxfId="4189" priority="4199">
      <formula>$A725="Loss"</formula>
    </cfRule>
    <cfRule type="expression" dxfId="4188" priority="4200">
      <formula>$A725="Profit"</formula>
    </cfRule>
  </conditionalFormatting>
  <conditionalFormatting sqref="H725">
    <cfRule type="expression" dxfId="4187" priority="4197">
      <formula>$A725="Loss"</formula>
    </cfRule>
    <cfRule type="expression" dxfId="4186" priority="4198">
      <formula>$A725="Profit"</formula>
    </cfRule>
  </conditionalFormatting>
  <conditionalFormatting sqref="H725">
    <cfRule type="expression" dxfId="4185" priority="4195">
      <formula>$A725="Loss"</formula>
    </cfRule>
    <cfRule type="expression" dxfId="4184" priority="4196">
      <formula>$A725="Profit"</formula>
    </cfRule>
  </conditionalFormatting>
  <conditionalFormatting sqref="F725:H725">
    <cfRule type="expression" dxfId="4183" priority="4193">
      <formula>$A725="Loss"</formula>
    </cfRule>
    <cfRule type="expression" dxfId="4182" priority="4194">
      <formula>$A725="Profit"</formula>
    </cfRule>
  </conditionalFormatting>
  <conditionalFormatting sqref="F725:H725">
    <cfRule type="expression" dxfId="4181" priority="4191">
      <formula>$A725="Loss"</formula>
    </cfRule>
    <cfRule type="expression" dxfId="4180" priority="4192">
      <formula>$A725="Profit"</formula>
    </cfRule>
  </conditionalFormatting>
  <conditionalFormatting sqref="F725:H725">
    <cfRule type="expression" dxfId="4179" priority="4189">
      <formula>$A725="Loss"</formula>
    </cfRule>
    <cfRule type="expression" dxfId="4178" priority="4190">
      <formula>$A725="Profit"</formula>
    </cfRule>
  </conditionalFormatting>
  <conditionalFormatting sqref="F725:H725">
    <cfRule type="expression" dxfId="4177" priority="4187">
      <formula>$A725="Loss"</formula>
    </cfRule>
    <cfRule type="expression" dxfId="4176" priority="4188">
      <formula>$A725="Profit"</formula>
    </cfRule>
  </conditionalFormatting>
  <conditionalFormatting sqref="F725:H725">
    <cfRule type="expression" dxfId="4175" priority="4185">
      <formula>$A725="Loss"</formula>
    </cfRule>
    <cfRule type="expression" dxfId="4174" priority="4186">
      <formula>$A725="Profit"</formula>
    </cfRule>
  </conditionalFormatting>
  <conditionalFormatting sqref="F725:H725">
    <cfRule type="expression" dxfId="4173" priority="4183">
      <formula>$A725="Loss"</formula>
    </cfRule>
    <cfRule type="expression" dxfId="4172" priority="4184">
      <formula>$A725="Profit"</formula>
    </cfRule>
  </conditionalFormatting>
  <conditionalFormatting sqref="F725:H725">
    <cfRule type="expression" dxfId="4171" priority="4181">
      <formula>$A725="Loss"</formula>
    </cfRule>
    <cfRule type="expression" dxfId="4170" priority="4182">
      <formula>$A725="Profit"</formula>
    </cfRule>
  </conditionalFormatting>
  <conditionalFormatting sqref="F725:H725">
    <cfRule type="expression" dxfId="4169" priority="4179">
      <formula>$A725="Loss"</formula>
    </cfRule>
    <cfRule type="expression" dxfId="4168" priority="4180">
      <formula>$A725="Profit"</formula>
    </cfRule>
  </conditionalFormatting>
  <conditionalFormatting sqref="F725:H725">
    <cfRule type="expression" dxfId="4167" priority="4177">
      <formula>$A725="Loss"</formula>
    </cfRule>
    <cfRule type="expression" dxfId="4166" priority="4178">
      <formula>$A725="Profit"</formula>
    </cfRule>
  </conditionalFormatting>
  <conditionalFormatting sqref="F725:H725">
    <cfRule type="expression" dxfId="4165" priority="4175">
      <formula>$A725="Loss"</formula>
    </cfRule>
    <cfRule type="expression" dxfId="4164" priority="4176">
      <formula>$A725="Profit"</formula>
    </cfRule>
  </conditionalFormatting>
  <conditionalFormatting sqref="F725:H725">
    <cfRule type="expression" dxfId="4163" priority="4173">
      <formula>$A725="Loss"</formula>
    </cfRule>
    <cfRule type="expression" dxfId="4162" priority="4174">
      <formula>$A725="Profit"</formula>
    </cfRule>
  </conditionalFormatting>
  <conditionalFormatting sqref="F725:H725">
    <cfRule type="expression" dxfId="4161" priority="4171">
      <formula>$A725="Loss"</formula>
    </cfRule>
    <cfRule type="expression" dxfId="4160" priority="4172">
      <formula>$A725="Profit"</formula>
    </cfRule>
  </conditionalFormatting>
  <conditionalFormatting sqref="F725:H725">
    <cfRule type="expression" dxfId="4159" priority="4169">
      <formula>$A725="Loss"</formula>
    </cfRule>
    <cfRule type="expression" dxfId="4158" priority="4170">
      <formula>$A725="Profit"</formula>
    </cfRule>
  </conditionalFormatting>
  <conditionalFormatting sqref="F725:H725">
    <cfRule type="expression" dxfId="4157" priority="4167">
      <formula>$A725="Loss"</formula>
    </cfRule>
    <cfRule type="expression" dxfId="4156" priority="4168">
      <formula>$A725="Profit"</formula>
    </cfRule>
  </conditionalFormatting>
  <conditionalFormatting sqref="F725:H725">
    <cfRule type="expression" dxfId="4155" priority="4165">
      <formula>$A725="Loss"</formula>
    </cfRule>
    <cfRule type="expression" dxfId="4154" priority="4166">
      <formula>$A725="Profit"</formula>
    </cfRule>
  </conditionalFormatting>
  <conditionalFormatting sqref="F725:H725">
    <cfRule type="expression" dxfId="4153" priority="4163">
      <formula>$A725="Loss"</formula>
    </cfRule>
    <cfRule type="expression" dxfId="4152" priority="4164">
      <formula>$A725="Profit"</formula>
    </cfRule>
  </conditionalFormatting>
  <conditionalFormatting sqref="F725:H725">
    <cfRule type="expression" dxfId="4151" priority="4161">
      <formula>$A725="Loss"</formula>
    </cfRule>
    <cfRule type="expression" dxfId="4150" priority="4162">
      <formula>$A725="Profit"</formula>
    </cfRule>
  </conditionalFormatting>
  <conditionalFormatting sqref="H725">
    <cfRule type="expression" dxfId="4149" priority="4159">
      <formula>$A725="Loss"</formula>
    </cfRule>
    <cfRule type="expression" dxfId="4148" priority="4160">
      <formula>$A725="Profit"</formula>
    </cfRule>
  </conditionalFormatting>
  <conditionalFormatting sqref="H725">
    <cfRule type="expression" dxfId="4147" priority="4157">
      <formula>$A725="Loss"</formula>
    </cfRule>
    <cfRule type="expression" dxfId="4146" priority="4158">
      <formula>$A725="Profit"</formula>
    </cfRule>
  </conditionalFormatting>
  <conditionalFormatting sqref="H725">
    <cfRule type="expression" dxfId="4145" priority="4155">
      <formula>$A725="Loss"</formula>
    </cfRule>
    <cfRule type="expression" dxfId="4144" priority="4156">
      <formula>$A725="Profit"</formula>
    </cfRule>
  </conditionalFormatting>
  <conditionalFormatting sqref="H725">
    <cfRule type="expression" dxfId="4143" priority="4153">
      <formula>$A725="Loss"</formula>
    </cfRule>
    <cfRule type="expression" dxfId="4142" priority="4154">
      <formula>$A725="Profit"</formula>
    </cfRule>
  </conditionalFormatting>
  <conditionalFormatting sqref="H725">
    <cfRule type="expression" dxfId="4141" priority="4151">
      <formula>$A725="Loss"</formula>
    </cfRule>
    <cfRule type="expression" dxfId="4140" priority="4152">
      <formula>$A725="Profit"</formula>
    </cfRule>
  </conditionalFormatting>
  <conditionalFormatting sqref="H725">
    <cfRule type="expression" dxfId="4139" priority="4149">
      <formula>$A725="Loss"</formula>
    </cfRule>
    <cfRule type="expression" dxfId="4138" priority="4150">
      <formula>$A725="Profit"</formula>
    </cfRule>
  </conditionalFormatting>
  <conditionalFormatting sqref="H725">
    <cfRule type="expression" dxfId="4137" priority="4147">
      <formula>$A725="Loss"</formula>
    </cfRule>
    <cfRule type="expression" dxfId="4136" priority="4148">
      <formula>$A725="Profit"</formula>
    </cfRule>
  </conditionalFormatting>
  <conditionalFormatting sqref="H725">
    <cfRule type="expression" dxfId="4135" priority="4145">
      <formula>$A725="Loss"</formula>
    </cfRule>
    <cfRule type="expression" dxfId="4134" priority="4146">
      <formula>$A725="Profit"</formula>
    </cfRule>
  </conditionalFormatting>
  <conditionalFormatting sqref="F725:G725">
    <cfRule type="expression" dxfId="4133" priority="4143">
      <formula>$A725="Loss"</formula>
    </cfRule>
    <cfRule type="expression" dxfId="4132" priority="4144">
      <formula>$A725="Profit"</formula>
    </cfRule>
  </conditionalFormatting>
  <conditionalFormatting sqref="F725:G725">
    <cfRule type="expression" dxfId="4131" priority="4141">
      <formula>$A725="Loss"</formula>
    </cfRule>
    <cfRule type="expression" dxfId="4130" priority="4142">
      <formula>$A725="Profit"</formula>
    </cfRule>
  </conditionalFormatting>
  <conditionalFormatting sqref="F725:G725">
    <cfRule type="expression" dxfId="4129" priority="4139">
      <formula>$A725="Loss"</formula>
    </cfRule>
    <cfRule type="expression" dxfId="4128" priority="4140">
      <formula>$A725="Profit"</formula>
    </cfRule>
  </conditionalFormatting>
  <conditionalFormatting sqref="H725">
    <cfRule type="expression" dxfId="4127" priority="4137">
      <formula>$A725="Loss"</formula>
    </cfRule>
    <cfRule type="expression" dxfId="4126" priority="4138">
      <formula>$A725="Profit"</formula>
    </cfRule>
  </conditionalFormatting>
  <conditionalFormatting sqref="C732 E732:E734 C734">
    <cfRule type="expression" dxfId="4125" priority="4135">
      <formula>$A732="Loss"</formula>
    </cfRule>
    <cfRule type="expression" dxfId="4124" priority="4136">
      <formula>$A732="Profit"</formula>
    </cfRule>
  </conditionalFormatting>
  <conditionalFormatting sqref="E732:E734">
    <cfRule type="expression" dxfId="4123" priority="4133">
      <formula>$A732="Loss"</formula>
    </cfRule>
    <cfRule type="expression" dxfId="4122" priority="4134">
      <formula>$A732="Profit"</formula>
    </cfRule>
  </conditionalFormatting>
  <conditionalFormatting sqref="H725">
    <cfRule type="expression" dxfId="4121" priority="4131">
      <formula>$A725="Loss"</formula>
    </cfRule>
    <cfRule type="expression" dxfId="4120" priority="4132">
      <formula>$A725="Profit"</formula>
    </cfRule>
  </conditionalFormatting>
  <conditionalFormatting sqref="H725">
    <cfRule type="expression" dxfId="4119" priority="4129">
      <formula>$A725="Loss"</formula>
    </cfRule>
    <cfRule type="expression" dxfId="4118" priority="4130">
      <formula>$A725="Profit"</formula>
    </cfRule>
  </conditionalFormatting>
  <conditionalFormatting sqref="H725">
    <cfRule type="expression" dxfId="4117" priority="4127">
      <formula>$A725="Loss"</formula>
    </cfRule>
    <cfRule type="expression" dxfId="4116" priority="4128">
      <formula>$A725="Profit"</formula>
    </cfRule>
  </conditionalFormatting>
  <conditionalFormatting sqref="H725">
    <cfRule type="expression" dxfId="4115" priority="4125">
      <formula>$A725="Loss"</formula>
    </cfRule>
    <cfRule type="expression" dxfId="4114" priority="4126">
      <formula>$A725="Profit"</formula>
    </cfRule>
  </conditionalFormatting>
  <conditionalFormatting sqref="H725">
    <cfRule type="expression" dxfId="4113" priority="4123">
      <formula>$A725="Loss"</formula>
    </cfRule>
    <cfRule type="expression" dxfId="4112" priority="4124">
      <formula>$A725="Profit"</formula>
    </cfRule>
  </conditionalFormatting>
  <conditionalFormatting sqref="H725">
    <cfRule type="expression" dxfId="4111" priority="4121">
      <formula>$A725="Loss"</formula>
    </cfRule>
    <cfRule type="expression" dxfId="4110" priority="4122">
      <formula>$A725="Profit"</formula>
    </cfRule>
  </conditionalFormatting>
  <conditionalFormatting sqref="H725">
    <cfRule type="expression" dxfId="4109" priority="4119">
      <formula>$A725="Loss"</formula>
    </cfRule>
    <cfRule type="expression" dxfId="4108" priority="4120">
      <formula>$A725="Profit"</formula>
    </cfRule>
  </conditionalFormatting>
  <conditionalFormatting sqref="H725">
    <cfRule type="expression" dxfId="4107" priority="4117">
      <formula>$A725="Loss"</formula>
    </cfRule>
    <cfRule type="expression" dxfId="4106" priority="4118">
      <formula>$A725="Profit"</formula>
    </cfRule>
  </conditionalFormatting>
  <conditionalFormatting sqref="I726:L726">
    <cfRule type="expression" dxfId="4105" priority="4115">
      <formula>$A726="Loss"</formula>
    </cfRule>
    <cfRule type="expression" dxfId="4104" priority="4116">
      <formula>$A726="Profit"</formula>
    </cfRule>
  </conditionalFormatting>
  <conditionalFormatting sqref="H726">
    <cfRule type="expression" dxfId="4103" priority="4113">
      <formula>$A726="Loss"</formula>
    </cfRule>
    <cfRule type="expression" dxfId="4102" priority="4114">
      <formula>$A726="Profit"</formula>
    </cfRule>
  </conditionalFormatting>
  <conditionalFormatting sqref="H726">
    <cfRule type="expression" dxfId="4101" priority="4111">
      <formula>$A726="Loss"</formula>
    </cfRule>
    <cfRule type="expression" dxfId="4100" priority="4112">
      <formula>$A726="Profit"</formula>
    </cfRule>
  </conditionalFormatting>
  <conditionalFormatting sqref="H726">
    <cfRule type="expression" dxfId="4099" priority="4109">
      <formula>$A726="Loss"</formula>
    </cfRule>
    <cfRule type="expression" dxfId="4098" priority="4110">
      <formula>$A726="Profit"</formula>
    </cfRule>
  </conditionalFormatting>
  <conditionalFormatting sqref="H726">
    <cfRule type="expression" dxfId="4097" priority="4107">
      <formula>$A726="Loss"</formula>
    </cfRule>
    <cfRule type="expression" dxfId="4096" priority="4108">
      <formula>$A726="Profit"</formula>
    </cfRule>
  </conditionalFormatting>
  <conditionalFormatting sqref="H726">
    <cfRule type="expression" dxfId="4095" priority="4105">
      <formula>$A726="Loss"</formula>
    </cfRule>
    <cfRule type="expression" dxfId="4094" priority="4106">
      <formula>$A726="Profit"</formula>
    </cfRule>
  </conditionalFormatting>
  <conditionalFormatting sqref="H726">
    <cfRule type="expression" dxfId="4093" priority="4103">
      <formula>$A726="Loss"</formula>
    </cfRule>
    <cfRule type="expression" dxfId="4092" priority="4104">
      <formula>$A726="Profit"</formula>
    </cfRule>
  </conditionalFormatting>
  <conditionalFormatting sqref="F725:G725 I725:L725">
    <cfRule type="expression" dxfId="4091" priority="4101">
      <formula>$A725="Loss"</formula>
    </cfRule>
    <cfRule type="expression" dxfId="4090" priority="4102">
      <formula>$A725="Profit"</formula>
    </cfRule>
  </conditionalFormatting>
  <conditionalFormatting sqref="F726:G726 I726:L726">
    <cfRule type="expression" dxfId="4089" priority="4099">
      <formula>$A726="Loss"</formula>
    </cfRule>
    <cfRule type="expression" dxfId="4088" priority="4100">
      <formula>$A726="Profit"</formula>
    </cfRule>
  </conditionalFormatting>
  <conditionalFormatting sqref="F725:G725 I725:L725">
    <cfRule type="expression" dxfId="4087" priority="4097">
      <formula>$A725="Loss"</formula>
    </cfRule>
    <cfRule type="expression" dxfId="4086" priority="4098">
      <formula>$A725="Profit"</formula>
    </cfRule>
  </conditionalFormatting>
  <conditionalFormatting sqref="F725:G725 I725:L725">
    <cfRule type="expression" dxfId="4085" priority="4095">
      <formula>$A725="Loss"</formula>
    </cfRule>
    <cfRule type="expression" dxfId="4084" priority="4096">
      <formula>$A725="Profit"</formula>
    </cfRule>
  </conditionalFormatting>
  <conditionalFormatting sqref="H725">
    <cfRule type="expression" dxfId="4083" priority="4093">
      <formula>$A725="Loss"</formula>
    </cfRule>
    <cfRule type="expression" dxfId="4082" priority="4094">
      <formula>$A725="Profit"</formula>
    </cfRule>
  </conditionalFormatting>
  <conditionalFormatting sqref="H726">
    <cfRule type="expression" dxfId="4081" priority="4091">
      <formula>$A726="Loss"</formula>
    </cfRule>
    <cfRule type="expression" dxfId="4080" priority="4092">
      <formula>$A726="Profit"</formula>
    </cfRule>
  </conditionalFormatting>
  <conditionalFormatting sqref="H726">
    <cfRule type="expression" dxfId="4079" priority="4089">
      <formula>$A726="Loss"</formula>
    </cfRule>
    <cfRule type="expression" dxfId="4078" priority="4090">
      <formula>$A726="Profit"</formula>
    </cfRule>
  </conditionalFormatting>
  <conditionalFormatting sqref="I725:L725">
    <cfRule type="expression" dxfId="4077" priority="4087">
      <formula>$A725="Loss"</formula>
    </cfRule>
    <cfRule type="expression" dxfId="4076" priority="4088">
      <formula>$A725="Profit"</formula>
    </cfRule>
  </conditionalFormatting>
  <conditionalFormatting sqref="H725">
    <cfRule type="expression" dxfId="4075" priority="4085">
      <formula>$A725="Loss"</formula>
    </cfRule>
    <cfRule type="expression" dxfId="4074" priority="4086">
      <formula>$A725="Profit"</formula>
    </cfRule>
  </conditionalFormatting>
  <conditionalFormatting sqref="H725">
    <cfRule type="expression" dxfId="4073" priority="4083">
      <formula>$A725="Loss"</formula>
    </cfRule>
    <cfRule type="expression" dxfId="4072" priority="4084">
      <formula>$A725="Profit"</formula>
    </cfRule>
  </conditionalFormatting>
  <conditionalFormatting sqref="H725">
    <cfRule type="expression" dxfId="4071" priority="4081">
      <formula>$A725="Loss"</formula>
    </cfRule>
    <cfRule type="expression" dxfId="4070" priority="4082">
      <formula>$A725="Profit"</formula>
    </cfRule>
  </conditionalFormatting>
  <conditionalFormatting sqref="H725">
    <cfRule type="expression" dxfId="4069" priority="4079">
      <formula>$A725="Loss"</formula>
    </cfRule>
    <cfRule type="expression" dxfId="4068" priority="4080">
      <formula>$A725="Profit"</formula>
    </cfRule>
  </conditionalFormatting>
  <conditionalFormatting sqref="H725">
    <cfRule type="expression" dxfId="4067" priority="4077">
      <formula>$A725="Loss"</formula>
    </cfRule>
    <cfRule type="expression" dxfId="4066" priority="4078">
      <formula>$A725="Profit"</formula>
    </cfRule>
  </conditionalFormatting>
  <conditionalFormatting sqref="H725">
    <cfRule type="expression" dxfId="4065" priority="4075">
      <formula>$A725="Loss"</formula>
    </cfRule>
    <cfRule type="expression" dxfId="4064" priority="4076">
      <formula>$A725="Profit"</formula>
    </cfRule>
  </conditionalFormatting>
  <conditionalFormatting sqref="F725:G725 I725:L725">
    <cfRule type="expression" dxfId="4063" priority="4073">
      <formula>$A725="Loss"</formula>
    </cfRule>
    <cfRule type="expression" dxfId="4062" priority="4074">
      <formula>$A725="Profit"</formula>
    </cfRule>
  </conditionalFormatting>
  <conditionalFormatting sqref="H725">
    <cfRule type="expression" dxfId="4061" priority="4071">
      <formula>$A725="Loss"</formula>
    </cfRule>
    <cfRule type="expression" dxfId="4060" priority="4072">
      <formula>$A725="Profit"</formula>
    </cfRule>
  </conditionalFormatting>
  <conditionalFormatting sqref="H725">
    <cfRule type="expression" dxfId="4059" priority="4069">
      <formula>$A725="Loss"</formula>
    </cfRule>
    <cfRule type="expression" dxfId="4058" priority="4070">
      <formula>$A725="Profit"</formula>
    </cfRule>
  </conditionalFormatting>
  <conditionalFormatting sqref="F725:G725 I725:L725">
    <cfRule type="expression" dxfId="4057" priority="4067">
      <formula>$A725="Loss"</formula>
    </cfRule>
    <cfRule type="expression" dxfId="4056" priority="4068">
      <formula>$A725="Profit"</formula>
    </cfRule>
  </conditionalFormatting>
  <conditionalFormatting sqref="J725">
    <cfRule type="expression" dxfId="4055" priority="4065">
      <formula>$A725="Loss"</formula>
    </cfRule>
    <cfRule type="expression" dxfId="4054" priority="4066">
      <formula>$A725="Profit"</formula>
    </cfRule>
  </conditionalFormatting>
  <conditionalFormatting sqref="J725">
    <cfRule type="expression" dxfId="4053" priority="4063">
      <formula>$A725="Loss"</formula>
    </cfRule>
    <cfRule type="expression" dxfId="4052" priority="4064">
      <formula>$A725="Profit"</formula>
    </cfRule>
  </conditionalFormatting>
  <conditionalFormatting sqref="J725">
    <cfRule type="expression" dxfId="4051" priority="4061">
      <formula>$A725="Loss"</formula>
    </cfRule>
    <cfRule type="expression" dxfId="4050" priority="4062">
      <formula>$A725="Profit"</formula>
    </cfRule>
  </conditionalFormatting>
  <conditionalFormatting sqref="J725">
    <cfRule type="expression" dxfId="4049" priority="4059">
      <formula>$A725="Loss"</formula>
    </cfRule>
    <cfRule type="expression" dxfId="4048" priority="4060">
      <formula>$A725="Profit"</formula>
    </cfRule>
  </conditionalFormatting>
  <conditionalFormatting sqref="H725">
    <cfRule type="expression" dxfId="4047" priority="4057">
      <formula>$A725="Loss"</formula>
    </cfRule>
    <cfRule type="expression" dxfId="4046" priority="4058">
      <formula>$A725="Profit"</formula>
    </cfRule>
  </conditionalFormatting>
  <conditionalFormatting sqref="H726">
    <cfRule type="expression" dxfId="4045" priority="4055">
      <formula>$A726="Loss"</formula>
    </cfRule>
    <cfRule type="expression" dxfId="4044" priority="4056">
      <formula>$A726="Profit"</formula>
    </cfRule>
  </conditionalFormatting>
  <conditionalFormatting sqref="H726">
    <cfRule type="expression" dxfId="4043" priority="4053">
      <formula>$A726="Loss"</formula>
    </cfRule>
    <cfRule type="expression" dxfId="4042" priority="4054">
      <formula>$A726="Profit"</formula>
    </cfRule>
  </conditionalFormatting>
  <conditionalFormatting sqref="H725">
    <cfRule type="expression" dxfId="4041" priority="4051">
      <formula>$A725="Loss"</formula>
    </cfRule>
    <cfRule type="expression" dxfId="4040" priority="4052">
      <formula>$A725="Profit"</formula>
    </cfRule>
  </conditionalFormatting>
  <conditionalFormatting sqref="H726">
    <cfRule type="expression" dxfId="4039" priority="4049">
      <formula>$A726="Loss"</formula>
    </cfRule>
    <cfRule type="expression" dxfId="4038" priority="4050">
      <formula>$A726="Profit"</formula>
    </cfRule>
  </conditionalFormatting>
  <conditionalFormatting sqref="H726">
    <cfRule type="expression" dxfId="4037" priority="4047">
      <formula>$A726="Loss"</formula>
    </cfRule>
    <cfRule type="expression" dxfId="4036" priority="4048">
      <formula>$A726="Profit"</formula>
    </cfRule>
  </conditionalFormatting>
  <conditionalFormatting sqref="H726">
    <cfRule type="expression" dxfId="4035" priority="4045">
      <formula>$A726="Loss"</formula>
    </cfRule>
    <cfRule type="expression" dxfId="4034" priority="4046">
      <formula>$A726="Profit"</formula>
    </cfRule>
  </conditionalFormatting>
  <conditionalFormatting sqref="H726">
    <cfRule type="expression" dxfId="4033" priority="4043">
      <formula>$A726="Loss"</formula>
    </cfRule>
    <cfRule type="expression" dxfId="4032" priority="4044">
      <formula>$A726="Profit"</formula>
    </cfRule>
  </conditionalFormatting>
  <conditionalFormatting sqref="H726">
    <cfRule type="expression" dxfId="4031" priority="4041">
      <formula>$A726="Loss"</formula>
    </cfRule>
    <cfRule type="expression" dxfId="4030" priority="4042">
      <formula>$A726="Profit"</formula>
    </cfRule>
  </conditionalFormatting>
  <conditionalFormatting sqref="H726">
    <cfRule type="expression" dxfId="4029" priority="4039">
      <formula>$A726="Loss"</formula>
    </cfRule>
    <cfRule type="expression" dxfId="4028" priority="4040">
      <formula>$A726="Profit"</formula>
    </cfRule>
  </conditionalFormatting>
  <conditionalFormatting sqref="F726:G726 I726:L726">
    <cfRule type="expression" dxfId="4027" priority="4037">
      <formula>$A726="Loss"</formula>
    </cfRule>
    <cfRule type="expression" dxfId="4026" priority="4038">
      <formula>$A726="Profit"</formula>
    </cfRule>
  </conditionalFormatting>
  <conditionalFormatting sqref="F725:L725">
    <cfRule type="expression" dxfId="4025" priority="4035">
      <formula>$A725="Loss"</formula>
    </cfRule>
    <cfRule type="expression" dxfId="4024" priority="4036">
      <formula>$A725="Profit"</formula>
    </cfRule>
  </conditionalFormatting>
  <conditionalFormatting sqref="F725:L725">
    <cfRule type="expression" dxfId="4023" priority="4033">
      <formula>$A725="Loss"</formula>
    </cfRule>
    <cfRule type="expression" dxfId="4022" priority="4034">
      <formula>$A725="Profit"</formula>
    </cfRule>
  </conditionalFormatting>
  <conditionalFormatting sqref="F726:G726 I726:L726">
    <cfRule type="expression" dxfId="4021" priority="4031">
      <formula>$A726="Loss"</formula>
    </cfRule>
    <cfRule type="expression" dxfId="4020" priority="4032">
      <formula>$A726="Profit"</formula>
    </cfRule>
  </conditionalFormatting>
  <conditionalFormatting sqref="F725:L725">
    <cfRule type="expression" dxfId="4019" priority="4029">
      <formula>$A725="Loss"</formula>
    </cfRule>
    <cfRule type="expression" dxfId="4018" priority="4030">
      <formula>$A725="Profit"</formula>
    </cfRule>
  </conditionalFormatting>
  <conditionalFormatting sqref="F726:G726 I726:L726">
    <cfRule type="expression" dxfId="4017" priority="4027">
      <formula>$A726="Loss"</formula>
    </cfRule>
    <cfRule type="expression" dxfId="4016" priority="4028">
      <formula>$A726="Profit"</formula>
    </cfRule>
  </conditionalFormatting>
  <conditionalFormatting sqref="F725:L725">
    <cfRule type="expression" dxfId="4015" priority="4025">
      <formula>$A725="Loss"</formula>
    </cfRule>
    <cfRule type="expression" dxfId="4014" priority="4026">
      <formula>$A725="Profit"</formula>
    </cfRule>
  </conditionalFormatting>
  <conditionalFormatting sqref="F725:L725">
    <cfRule type="expression" dxfId="4013" priority="4023">
      <formula>$A725="Loss"</formula>
    </cfRule>
    <cfRule type="expression" dxfId="4012" priority="4024">
      <formula>$A725="Profit"</formula>
    </cfRule>
  </conditionalFormatting>
  <conditionalFormatting sqref="F725:L725">
    <cfRule type="expression" dxfId="4011" priority="4021">
      <formula>$A725="Loss"</formula>
    </cfRule>
    <cfRule type="expression" dxfId="4010" priority="4022">
      <formula>$A725="Profit"</formula>
    </cfRule>
  </conditionalFormatting>
  <conditionalFormatting sqref="H726">
    <cfRule type="expression" dxfId="4009" priority="4019">
      <formula>$A726="Loss"</formula>
    </cfRule>
    <cfRule type="expression" dxfId="4008" priority="4020">
      <formula>$A726="Profit"</formula>
    </cfRule>
  </conditionalFormatting>
  <conditionalFormatting sqref="F725:H725">
    <cfRule type="expression" dxfId="4007" priority="4017">
      <formula>$A725="Loss"</formula>
    </cfRule>
    <cfRule type="expression" dxfId="4006" priority="4018">
      <formula>$A725="Profit"</formula>
    </cfRule>
  </conditionalFormatting>
  <conditionalFormatting sqref="F725:H725">
    <cfRule type="expression" dxfId="4005" priority="4015">
      <formula>$A725="Loss"</formula>
    </cfRule>
    <cfRule type="expression" dxfId="4004" priority="4016">
      <formula>$A725="Profit"</formula>
    </cfRule>
  </conditionalFormatting>
  <conditionalFormatting sqref="F725:H725">
    <cfRule type="expression" dxfId="4003" priority="4013">
      <formula>$A725="Loss"</formula>
    </cfRule>
    <cfRule type="expression" dxfId="4002" priority="4014">
      <formula>$A725="Profit"</formula>
    </cfRule>
  </conditionalFormatting>
  <conditionalFormatting sqref="F725:H725">
    <cfRule type="expression" dxfId="4001" priority="4011">
      <formula>$A725="Loss"</formula>
    </cfRule>
    <cfRule type="expression" dxfId="4000" priority="4012">
      <formula>$A725="Profit"</formula>
    </cfRule>
  </conditionalFormatting>
  <conditionalFormatting sqref="F725:H725">
    <cfRule type="expression" dxfId="3999" priority="4009">
      <formula>$A725="Loss"</formula>
    </cfRule>
    <cfRule type="expression" dxfId="3998" priority="4010">
      <formula>$A725="Profit"</formula>
    </cfRule>
  </conditionalFormatting>
  <conditionalFormatting sqref="F725:H725">
    <cfRule type="expression" dxfId="3997" priority="4007">
      <formula>$A725="Loss"</formula>
    </cfRule>
    <cfRule type="expression" dxfId="3996" priority="4008">
      <formula>$A725="Profit"</formula>
    </cfRule>
  </conditionalFormatting>
  <conditionalFormatting sqref="F725:H725">
    <cfRule type="expression" dxfId="3995" priority="4005">
      <formula>$A725="Loss"</formula>
    </cfRule>
    <cfRule type="expression" dxfId="3994" priority="4006">
      <formula>$A725="Profit"</formula>
    </cfRule>
  </conditionalFormatting>
  <conditionalFormatting sqref="F725:H725">
    <cfRule type="expression" dxfId="3993" priority="4003">
      <formula>$A725="Loss"</formula>
    </cfRule>
    <cfRule type="expression" dxfId="3992" priority="4004">
      <formula>$A725="Profit"</formula>
    </cfRule>
  </conditionalFormatting>
  <conditionalFormatting sqref="F725:H725">
    <cfRule type="expression" dxfId="3991" priority="4001">
      <formula>$A725="Loss"</formula>
    </cfRule>
    <cfRule type="expression" dxfId="3990" priority="4002">
      <formula>$A725="Profit"</formula>
    </cfRule>
  </conditionalFormatting>
  <conditionalFormatting sqref="F725:H725">
    <cfRule type="expression" dxfId="3989" priority="3999">
      <formula>$A725="Loss"</formula>
    </cfRule>
    <cfRule type="expression" dxfId="3988" priority="4000">
      <formula>$A725="Profit"</formula>
    </cfRule>
  </conditionalFormatting>
  <conditionalFormatting sqref="F725:H725">
    <cfRule type="expression" dxfId="3987" priority="3997">
      <formula>$A725="Loss"</formula>
    </cfRule>
    <cfRule type="expression" dxfId="3986" priority="3998">
      <formula>$A725="Profit"</formula>
    </cfRule>
  </conditionalFormatting>
  <conditionalFormatting sqref="H725">
    <cfRule type="expression" dxfId="3985" priority="3995">
      <formula>$A725="Loss"</formula>
    </cfRule>
    <cfRule type="expression" dxfId="3984" priority="3996">
      <formula>$A725="Profit"</formula>
    </cfRule>
  </conditionalFormatting>
  <conditionalFormatting sqref="H725">
    <cfRule type="expression" dxfId="3983" priority="3993">
      <formula>$A725="Loss"</formula>
    </cfRule>
    <cfRule type="expression" dxfId="3982" priority="3994">
      <formula>$A725="Profit"</formula>
    </cfRule>
  </conditionalFormatting>
  <conditionalFormatting sqref="H725">
    <cfRule type="expression" dxfId="3981" priority="3991">
      <formula>$A725="Loss"</formula>
    </cfRule>
    <cfRule type="expression" dxfId="3980" priority="3992">
      <formula>$A725="Profit"</formula>
    </cfRule>
  </conditionalFormatting>
  <conditionalFormatting sqref="H725">
    <cfRule type="expression" dxfId="3979" priority="3989">
      <formula>$A725="Loss"</formula>
    </cfRule>
    <cfRule type="expression" dxfId="3978" priority="3990">
      <formula>$A725="Profit"</formula>
    </cfRule>
  </conditionalFormatting>
  <conditionalFormatting sqref="H725">
    <cfRule type="expression" dxfId="3977" priority="3987">
      <formula>$A725="Loss"</formula>
    </cfRule>
    <cfRule type="expression" dxfId="3976" priority="3988">
      <formula>$A725="Profit"</formula>
    </cfRule>
  </conditionalFormatting>
  <conditionalFormatting sqref="H725">
    <cfRule type="expression" dxfId="3975" priority="3985">
      <formula>$A725="Loss"</formula>
    </cfRule>
    <cfRule type="expression" dxfId="3974" priority="3986">
      <formula>$A725="Profit"</formula>
    </cfRule>
  </conditionalFormatting>
  <conditionalFormatting sqref="H725">
    <cfRule type="expression" dxfId="3973" priority="3983">
      <formula>$A725="Loss"</formula>
    </cfRule>
    <cfRule type="expression" dxfId="3972" priority="3984">
      <formula>$A725="Profit"</formula>
    </cfRule>
  </conditionalFormatting>
  <conditionalFormatting sqref="H725">
    <cfRule type="expression" dxfId="3971" priority="3981">
      <formula>$A725="Loss"</formula>
    </cfRule>
    <cfRule type="expression" dxfId="3970" priority="3982">
      <formula>$A725="Profit"</formula>
    </cfRule>
  </conditionalFormatting>
  <conditionalFormatting sqref="I726:L726">
    <cfRule type="expression" dxfId="3969" priority="3979">
      <formula>$A726="Loss"</formula>
    </cfRule>
    <cfRule type="expression" dxfId="3968" priority="3980">
      <formula>$A726="Profit"</formula>
    </cfRule>
  </conditionalFormatting>
  <conditionalFormatting sqref="H726">
    <cfRule type="expression" dxfId="3967" priority="3977">
      <formula>$A726="Loss"</formula>
    </cfRule>
    <cfRule type="expression" dxfId="3966" priority="3978">
      <formula>$A726="Profit"</formula>
    </cfRule>
  </conditionalFormatting>
  <conditionalFormatting sqref="H726">
    <cfRule type="expression" dxfId="3965" priority="3975">
      <formula>$A726="Loss"</formula>
    </cfRule>
    <cfRule type="expression" dxfId="3964" priority="3976">
      <formula>$A726="Profit"</formula>
    </cfRule>
  </conditionalFormatting>
  <conditionalFormatting sqref="H726">
    <cfRule type="expression" dxfId="3963" priority="3973">
      <formula>$A726="Loss"</formula>
    </cfRule>
    <cfRule type="expression" dxfId="3962" priority="3974">
      <formula>$A726="Profit"</formula>
    </cfRule>
  </conditionalFormatting>
  <conditionalFormatting sqref="H726">
    <cfRule type="expression" dxfId="3961" priority="3971">
      <formula>$A726="Loss"</formula>
    </cfRule>
    <cfRule type="expression" dxfId="3960" priority="3972">
      <formula>$A726="Profit"</formula>
    </cfRule>
  </conditionalFormatting>
  <conditionalFormatting sqref="H726">
    <cfRule type="expression" dxfId="3959" priority="3969">
      <formula>$A726="Loss"</formula>
    </cfRule>
    <cfRule type="expression" dxfId="3958" priority="3970">
      <formula>$A726="Profit"</formula>
    </cfRule>
  </conditionalFormatting>
  <conditionalFormatting sqref="H726">
    <cfRule type="expression" dxfId="3957" priority="3967">
      <formula>$A726="Loss"</formula>
    </cfRule>
    <cfRule type="expression" dxfId="3956" priority="3968">
      <formula>$A726="Profit"</formula>
    </cfRule>
  </conditionalFormatting>
  <conditionalFormatting sqref="F725:G725 I725:L725">
    <cfRule type="expression" dxfId="3955" priority="3965">
      <formula>$A725="Loss"</formula>
    </cfRule>
    <cfRule type="expression" dxfId="3954" priority="3966">
      <formula>$A725="Profit"</formula>
    </cfRule>
  </conditionalFormatting>
  <conditionalFormatting sqref="F726:G726 I726:L726">
    <cfRule type="expression" dxfId="3953" priority="3963">
      <formula>$A726="Loss"</formula>
    </cfRule>
    <cfRule type="expression" dxfId="3952" priority="3964">
      <formula>$A726="Profit"</formula>
    </cfRule>
  </conditionalFormatting>
  <conditionalFormatting sqref="F725:G725 I725:L725">
    <cfRule type="expression" dxfId="3951" priority="3961">
      <formula>$A725="Loss"</formula>
    </cfRule>
    <cfRule type="expression" dxfId="3950" priority="3962">
      <formula>$A725="Profit"</formula>
    </cfRule>
  </conditionalFormatting>
  <conditionalFormatting sqref="F725:G725 I725:L725">
    <cfRule type="expression" dxfId="3949" priority="3959">
      <formula>$A725="Loss"</formula>
    </cfRule>
    <cfRule type="expression" dxfId="3948" priority="3960">
      <formula>$A725="Profit"</formula>
    </cfRule>
  </conditionalFormatting>
  <conditionalFormatting sqref="H725">
    <cfRule type="expression" dxfId="3947" priority="3957">
      <formula>$A725="Loss"</formula>
    </cfRule>
    <cfRule type="expression" dxfId="3946" priority="3958">
      <formula>$A725="Profit"</formula>
    </cfRule>
  </conditionalFormatting>
  <conditionalFormatting sqref="H726">
    <cfRule type="expression" dxfId="3945" priority="3955">
      <formula>$A726="Loss"</formula>
    </cfRule>
    <cfRule type="expression" dxfId="3944" priority="3956">
      <formula>$A726="Profit"</formula>
    </cfRule>
  </conditionalFormatting>
  <conditionalFormatting sqref="H726">
    <cfRule type="expression" dxfId="3943" priority="3953">
      <formula>$A726="Loss"</formula>
    </cfRule>
    <cfRule type="expression" dxfId="3942" priority="3954">
      <formula>$A726="Profit"</formula>
    </cfRule>
  </conditionalFormatting>
  <conditionalFormatting sqref="H726">
    <cfRule type="expression" dxfId="3941" priority="3951">
      <formula>$A726="Loss"</formula>
    </cfRule>
    <cfRule type="expression" dxfId="3940" priority="3952">
      <formula>$A726="Profit"</formula>
    </cfRule>
  </conditionalFormatting>
  <conditionalFormatting sqref="H726">
    <cfRule type="expression" dxfId="3939" priority="3949">
      <formula>$A726="Loss"</formula>
    </cfRule>
    <cfRule type="expression" dxfId="3938" priority="3950">
      <formula>$A726="Profit"</formula>
    </cfRule>
  </conditionalFormatting>
  <conditionalFormatting sqref="H726">
    <cfRule type="expression" dxfId="3937" priority="3947">
      <formula>$A726="Loss"</formula>
    </cfRule>
    <cfRule type="expression" dxfId="3936" priority="3948">
      <formula>$A726="Profit"</formula>
    </cfRule>
  </conditionalFormatting>
  <conditionalFormatting sqref="H726">
    <cfRule type="expression" dxfId="3935" priority="3945">
      <formula>$A726="Loss"</formula>
    </cfRule>
    <cfRule type="expression" dxfId="3934" priority="3946">
      <formula>$A726="Profit"</formula>
    </cfRule>
  </conditionalFormatting>
  <conditionalFormatting sqref="H726">
    <cfRule type="expression" dxfId="3933" priority="3943">
      <formula>$A726="Loss"</formula>
    </cfRule>
    <cfRule type="expression" dxfId="3932" priority="3944">
      <formula>$A726="Profit"</formula>
    </cfRule>
  </conditionalFormatting>
  <conditionalFormatting sqref="I725:L725">
    <cfRule type="expression" dxfId="3931" priority="3941">
      <formula>$A725="Loss"</formula>
    </cfRule>
    <cfRule type="expression" dxfId="3930" priority="3942">
      <formula>$A725="Profit"</formula>
    </cfRule>
  </conditionalFormatting>
  <conditionalFormatting sqref="H725">
    <cfRule type="expression" dxfId="3929" priority="3939">
      <formula>$A725="Loss"</formula>
    </cfRule>
    <cfRule type="expression" dxfId="3928" priority="3940">
      <formula>$A725="Profit"</formula>
    </cfRule>
  </conditionalFormatting>
  <conditionalFormatting sqref="H725">
    <cfRule type="expression" dxfId="3927" priority="3937">
      <formula>$A725="Loss"</formula>
    </cfRule>
    <cfRule type="expression" dxfId="3926" priority="3938">
      <formula>$A725="Profit"</formula>
    </cfRule>
  </conditionalFormatting>
  <conditionalFormatting sqref="H725">
    <cfRule type="expression" dxfId="3925" priority="3935">
      <formula>$A725="Loss"</formula>
    </cfRule>
    <cfRule type="expression" dxfId="3924" priority="3936">
      <formula>$A725="Profit"</formula>
    </cfRule>
  </conditionalFormatting>
  <conditionalFormatting sqref="H725">
    <cfRule type="expression" dxfId="3923" priority="3933">
      <formula>$A725="Loss"</formula>
    </cfRule>
    <cfRule type="expression" dxfId="3922" priority="3934">
      <formula>$A725="Profit"</formula>
    </cfRule>
  </conditionalFormatting>
  <conditionalFormatting sqref="H725">
    <cfRule type="expression" dxfId="3921" priority="3931">
      <formula>$A725="Loss"</formula>
    </cfRule>
    <cfRule type="expression" dxfId="3920" priority="3932">
      <formula>$A725="Profit"</formula>
    </cfRule>
  </conditionalFormatting>
  <conditionalFormatting sqref="H725">
    <cfRule type="expression" dxfId="3919" priority="3929">
      <formula>$A725="Loss"</formula>
    </cfRule>
    <cfRule type="expression" dxfId="3918" priority="3930">
      <formula>$A725="Profit"</formula>
    </cfRule>
  </conditionalFormatting>
  <conditionalFormatting sqref="H726">
    <cfRule type="expression" dxfId="3917" priority="3927">
      <formula>$A726="Loss"</formula>
    </cfRule>
    <cfRule type="expression" dxfId="3916" priority="3928">
      <formula>$A726="Profit"</formula>
    </cfRule>
  </conditionalFormatting>
  <conditionalFormatting sqref="F725:G725 I725:L725">
    <cfRule type="expression" dxfId="3915" priority="3925">
      <formula>$A725="Loss"</formula>
    </cfRule>
    <cfRule type="expression" dxfId="3914" priority="3926">
      <formula>$A725="Profit"</formula>
    </cfRule>
  </conditionalFormatting>
  <conditionalFormatting sqref="H725">
    <cfRule type="expression" dxfId="3913" priority="3923">
      <formula>$A725="Loss"</formula>
    </cfRule>
    <cfRule type="expression" dxfId="3912" priority="3924">
      <formula>$A725="Profit"</formula>
    </cfRule>
  </conditionalFormatting>
  <conditionalFormatting sqref="H725">
    <cfRule type="expression" dxfId="3911" priority="3921">
      <formula>$A725="Loss"</formula>
    </cfRule>
    <cfRule type="expression" dxfId="3910" priority="3922">
      <formula>$A725="Profit"</formula>
    </cfRule>
  </conditionalFormatting>
  <conditionalFormatting sqref="H725">
    <cfRule type="expression" dxfId="3909" priority="3919">
      <formula>$A725="Loss"</formula>
    </cfRule>
    <cfRule type="expression" dxfId="3908" priority="3920">
      <formula>$A725="Profit"</formula>
    </cfRule>
  </conditionalFormatting>
  <conditionalFormatting sqref="H725">
    <cfRule type="expression" dxfId="3907" priority="3917">
      <formula>$A725="Loss"</formula>
    </cfRule>
    <cfRule type="expression" dxfId="3906" priority="3918">
      <formula>$A725="Profit"</formula>
    </cfRule>
  </conditionalFormatting>
  <conditionalFormatting sqref="H725">
    <cfRule type="expression" dxfId="3905" priority="3915">
      <formula>$A725="Loss"</formula>
    </cfRule>
    <cfRule type="expression" dxfId="3904" priority="3916">
      <formula>$A725="Profit"</formula>
    </cfRule>
  </conditionalFormatting>
  <conditionalFormatting sqref="H725">
    <cfRule type="expression" dxfId="3903" priority="3913">
      <formula>$A725="Loss"</formula>
    </cfRule>
    <cfRule type="expression" dxfId="3902" priority="3914">
      <formula>$A725="Profit"</formula>
    </cfRule>
  </conditionalFormatting>
  <conditionalFormatting sqref="H725">
    <cfRule type="expression" dxfId="3901" priority="3911">
      <formula>$A725="Loss"</formula>
    </cfRule>
    <cfRule type="expression" dxfId="3900" priority="3912">
      <formula>$A725="Profit"</formula>
    </cfRule>
  </conditionalFormatting>
  <conditionalFormatting sqref="H725">
    <cfRule type="expression" dxfId="3899" priority="3909">
      <formula>$A725="Loss"</formula>
    </cfRule>
    <cfRule type="expression" dxfId="3898" priority="3910">
      <formula>$A725="Profit"</formula>
    </cfRule>
  </conditionalFormatting>
  <conditionalFormatting sqref="H725">
    <cfRule type="expression" dxfId="3897" priority="3907">
      <formula>$A725="Loss"</formula>
    </cfRule>
    <cfRule type="expression" dxfId="3896" priority="3908">
      <formula>$A725="Profit"</formula>
    </cfRule>
  </conditionalFormatting>
  <conditionalFormatting sqref="H725">
    <cfRule type="expression" dxfId="3895" priority="3905">
      <formula>$A725="Loss"</formula>
    </cfRule>
    <cfRule type="expression" dxfId="3894" priority="3906">
      <formula>$A725="Profit"</formula>
    </cfRule>
  </conditionalFormatting>
  <conditionalFormatting sqref="I726:L726">
    <cfRule type="expression" dxfId="3893" priority="3903">
      <formula>$A726="Loss"</formula>
    </cfRule>
    <cfRule type="expression" dxfId="3892" priority="3904">
      <formula>$A726="Profit"</formula>
    </cfRule>
  </conditionalFormatting>
  <conditionalFormatting sqref="H726">
    <cfRule type="expression" dxfId="3891" priority="3901">
      <formula>$A726="Loss"</formula>
    </cfRule>
    <cfRule type="expression" dxfId="3890" priority="3902">
      <formula>$A726="Profit"</formula>
    </cfRule>
  </conditionalFormatting>
  <conditionalFormatting sqref="H726">
    <cfRule type="expression" dxfId="3889" priority="3899">
      <formula>$A726="Loss"</formula>
    </cfRule>
    <cfRule type="expression" dxfId="3888" priority="3900">
      <formula>$A726="Profit"</formula>
    </cfRule>
  </conditionalFormatting>
  <conditionalFormatting sqref="H726">
    <cfRule type="expression" dxfId="3887" priority="3897">
      <formula>$A726="Loss"</formula>
    </cfRule>
    <cfRule type="expression" dxfId="3886" priority="3898">
      <formula>$A726="Profit"</formula>
    </cfRule>
  </conditionalFormatting>
  <conditionalFormatting sqref="H726">
    <cfRule type="expression" dxfId="3885" priority="3895">
      <formula>$A726="Loss"</formula>
    </cfRule>
    <cfRule type="expression" dxfId="3884" priority="3896">
      <formula>$A726="Profit"</formula>
    </cfRule>
  </conditionalFormatting>
  <conditionalFormatting sqref="H726">
    <cfRule type="expression" dxfId="3883" priority="3893">
      <formula>$A726="Loss"</formula>
    </cfRule>
    <cfRule type="expression" dxfId="3882" priority="3894">
      <formula>$A726="Profit"</formula>
    </cfRule>
  </conditionalFormatting>
  <conditionalFormatting sqref="H726">
    <cfRule type="expression" dxfId="3881" priority="3891">
      <formula>$A726="Loss"</formula>
    </cfRule>
    <cfRule type="expression" dxfId="3880" priority="3892">
      <formula>$A726="Profit"</formula>
    </cfRule>
  </conditionalFormatting>
  <conditionalFormatting sqref="F725:G725 I725:L725">
    <cfRule type="expression" dxfId="3879" priority="3889">
      <formula>$A725="Loss"</formula>
    </cfRule>
    <cfRule type="expression" dxfId="3878" priority="3890">
      <formula>$A725="Profit"</formula>
    </cfRule>
  </conditionalFormatting>
  <conditionalFormatting sqref="F726:G726 I726:L726">
    <cfRule type="expression" dxfId="3877" priority="3887">
      <formula>$A726="Loss"</formula>
    </cfRule>
    <cfRule type="expression" dxfId="3876" priority="3888">
      <formula>$A726="Profit"</formula>
    </cfRule>
  </conditionalFormatting>
  <conditionalFormatting sqref="F725:G725 I725:L725">
    <cfRule type="expression" dxfId="3875" priority="3885">
      <formula>$A725="Loss"</formula>
    </cfRule>
    <cfRule type="expression" dxfId="3874" priority="3886">
      <formula>$A725="Profit"</formula>
    </cfRule>
  </conditionalFormatting>
  <conditionalFormatting sqref="F725:G725 I725:L725">
    <cfRule type="expression" dxfId="3873" priority="3883">
      <formula>$A725="Loss"</formula>
    </cfRule>
    <cfRule type="expression" dxfId="3872" priority="3884">
      <formula>$A725="Profit"</formula>
    </cfRule>
  </conditionalFormatting>
  <conditionalFormatting sqref="H725">
    <cfRule type="expression" dxfId="3871" priority="3881">
      <formula>$A725="Loss"</formula>
    </cfRule>
    <cfRule type="expression" dxfId="3870" priority="3882">
      <formula>$A725="Profit"</formula>
    </cfRule>
  </conditionalFormatting>
  <conditionalFormatting sqref="H726">
    <cfRule type="expression" dxfId="3869" priority="3879">
      <formula>$A726="Loss"</formula>
    </cfRule>
    <cfRule type="expression" dxfId="3868" priority="3880">
      <formula>$A726="Profit"</formula>
    </cfRule>
  </conditionalFormatting>
  <conditionalFormatting sqref="H726">
    <cfRule type="expression" dxfId="3867" priority="3877">
      <formula>$A726="Loss"</formula>
    </cfRule>
    <cfRule type="expression" dxfId="3866" priority="3878">
      <formula>$A726="Profit"</formula>
    </cfRule>
  </conditionalFormatting>
  <conditionalFormatting sqref="I725:L725">
    <cfRule type="expression" dxfId="3865" priority="3875">
      <formula>$A725="Loss"</formula>
    </cfRule>
    <cfRule type="expression" dxfId="3864" priority="3876">
      <formula>$A725="Profit"</formula>
    </cfRule>
  </conditionalFormatting>
  <conditionalFormatting sqref="H725">
    <cfRule type="expression" dxfId="3863" priority="3873">
      <formula>$A725="Loss"</formula>
    </cfRule>
    <cfRule type="expression" dxfId="3862" priority="3874">
      <formula>$A725="Profit"</formula>
    </cfRule>
  </conditionalFormatting>
  <conditionalFormatting sqref="H725">
    <cfRule type="expression" dxfId="3861" priority="3871">
      <formula>$A725="Loss"</formula>
    </cfRule>
    <cfRule type="expression" dxfId="3860" priority="3872">
      <formula>$A725="Profit"</formula>
    </cfRule>
  </conditionalFormatting>
  <conditionalFormatting sqref="H725">
    <cfRule type="expression" dxfId="3859" priority="3869">
      <formula>$A725="Loss"</formula>
    </cfRule>
    <cfRule type="expression" dxfId="3858" priority="3870">
      <formula>$A725="Profit"</formula>
    </cfRule>
  </conditionalFormatting>
  <conditionalFormatting sqref="H725">
    <cfRule type="expression" dxfId="3857" priority="3867">
      <formula>$A725="Loss"</formula>
    </cfRule>
    <cfRule type="expression" dxfId="3856" priority="3868">
      <formula>$A725="Profit"</formula>
    </cfRule>
  </conditionalFormatting>
  <conditionalFormatting sqref="H725">
    <cfRule type="expression" dxfId="3855" priority="3865">
      <formula>$A725="Loss"</formula>
    </cfRule>
    <cfRule type="expression" dxfId="3854" priority="3866">
      <formula>$A725="Profit"</formula>
    </cfRule>
  </conditionalFormatting>
  <conditionalFormatting sqref="H725">
    <cfRule type="expression" dxfId="3853" priority="3863">
      <formula>$A725="Loss"</formula>
    </cfRule>
    <cfRule type="expression" dxfId="3852" priority="3864">
      <formula>$A725="Profit"</formula>
    </cfRule>
  </conditionalFormatting>
  <conditionalFormatting sqref="F725:G725 I725:L725">
    <cfRule type="expression" dxfId="3851" priority="3861">
      <formula>$A725="Loss"</formula>
    </cfRule>
    <cfRule type="expression" dxfId="3850" priority="3862">
      <formula>$A725="Profit"</formula>
    </cfRule>
  </conditionalFormatting>
  <conditionalFormatting sqref="H725">
    <cfRule type="expression" dxfId="3849" priority="3859">
      <formula>$A725="Loss"</formula>
    </cfRule>
    <cfRule type="expression" dxfId="3848" priority="3860">
      <formula>$A725="Profit"</formula>
    </cfRule>
  </conditionalFormatting>
  <conditionalFormatting sqref="H725">
    <cfRule type="expression" dxfId="3847" priority="3857">
      <formula>$A725="Loss"</formula>
    </cfRule>
    <cfRule type="expression" dxfId="3846" priority="3858">
      <formula>$A725="Profit"</formula>
    </cfRule>
  </conditionalFormatting>
  <conditionalFormatting sqref="F725:G725">
    <cfRule type="expression" dxfId="3845" priority="3855">
      <formula>$A725="Loss"</formula>
    </cfRule>
    <cfRule type="expression" dxfId="3844" priority="3856">
      <formula>$A725="Profit"</formula>
    </cfRule>
  </conditionalFormatting>
  <conditionalFormatting sqref="H725">
    <cfRule type="expression" dxfId="3843" priority="3853">
      <formula>$A725="Loss"</formula>
    </cfRule>
    <cfRule type="expression" dxfId="3842" priority="3854">
      <formula>$A725="Profit"</formula>
    </cfRule>
  </conditionalFormatting>
  <conditionalFormatting sqref="H725">
    <cfRule type="expression" dxfId="3841" priority="3851">
      <formula>$A725="Loss"</formula>
    </cfRule>
    <cfRule type="expression" dxfId="3840" priority="3852">
      <formula>$A725="Profit"</formula>
    </cfRule>
  </conditionalFormatting>
  <conditionalFormatting sqref="F725:H725">
    <cfRule type="expression" dxfId="3839" priority="3849">
      <formula>$A725="Loss"</formula>
    </cfRule>
    <cfRule type="expression" dxfId="3838" priority="3850">
      <formula>$A725="Profit"</formula>
    </cfRule>
  </conditionalFormatting>
  <conditionalFormatting sqref="F725:H725">
    <cfRule type="expression" dxfId="3837" priority="3847">
      <formula>$A725="Loss"</formula>
    </cfRule>
    <cfRule type="expression" dxfId="3836" priority="3848">
      <formula>$A725="Profit"</formula>
    </cfRule>
  </conditionalFormatting>
  <conditionalFormatting sqref="F725:H725">
    <cfRule type="expression" dxfId="3835" priority="3845">
      <formula>$A725="Loss"</formula>
    </cfRule>
    <cfRule type="expression" dxfId="3834" priority="3846">
      <formula>$A725="Profit"</formula>
    </cfRule>
  </conditionalFormatting>
  <conditionalFormatting sqref="F725:H725">
    <cfRule type="expression" dxfId="3833" priority="3843">
      <formula>$A725="Loss"</formula>
    </cfRule>
    <cfRule type="expression" dxfId="3832" priority="3844">
      <formula>$A725="Profit"</formula>
    </cfRule>
  </conditionalFormatting>
  <conditionalFormatting sqref="F725:H725">
    <cfRule type="expression" dxfId="3831" priority="3841">
      <formula>$A725="Loss"</formula>
    </cfRule>
    <cfRule type="expression" dxfId="3830" priority="3842">
      <formula>$A725="Profit"</formula>
    </cfRule>
  </conditionalFormatting>
  <conditionalFormatting sqref="F725:H725">
    <cfRule type="expression" dxfId="3829" priority="3839">
      <formula>$A725="Loss"</formula>
    </cfRule>
    <cfRule type="expression" dxfId="3828" priority="3840">
      <formula>$A725="Profit"</formula>
    </cfRule>
  </conditionalFormatting>
  <conditionalFormatting sqref="F725:H725">
    <cfRule type="expression" dxfId="3827" priority="3837">
      <formula>$A725="Loss"</formula>
    </cfRule>
    <cfRule type="expression" dxfId="3826" priority="3838">
      <formula>$A725="Profit"</formula>
    </cfRule>
  </conditionalFormatting>
  <conditionalFormatting sqref="F725:H725">
    <cfRule type="expression" dxfId="3825" priority="3835">
      <formula>$A725="Loss"</formula>
    </cfRule>
    <cfRule type="expression" dxfId="3824" priority="3836">
      <formula>$A725="Profit"</formula>
    </cfRule>
  </conditionalFormatting>
  <conditionalFormatting sqref="F725:H725">
    <cfRule type="expression" dxfId="3823" priority="3833">
      <formula>$A725="Loss"</formula>
    </cfRule>
    <cfRule type="expression" dxfId="3822" priority="3834">
      <formula>$A725="Profit"</formula>
    </cfRule>
  </conditionalFormatting>
  <conditionalFormatting sqref="F725:H725">
    <cfRule type="expression" dxfId="3821" priority="3831">
      <formula>$A725="Loss"</formula>
    </cfRule>
    <cfRule type="expression" dxfId="3820" priority="3832">
      <formula>$A725="Profit"</formula>
    </cfRule>
  </conditionalFormatting>
  <conditionalFormatting sqref="F725:H725">
    <cfRule type="expression" dxfId="3819" priority="3829">
      <formula>$A725="Loss"</formula>
    </cfRule>
    <cfRule type="expression" dxfId="3818" priority="3830">
      <formula>$A725="Profit"</formula>
    </cfRule>
  </conditionalFormatting>
  <conditionalFormatting sqref="F725:H725">
    <cfRule type="expression" dxfId="3817" priority="3827">
      <formula>$A725="Loss"</formula>
    </cfRule>
    <cfRule type="expression" dxfId="3816" priority="3828">
      <formula>$A725="Profit"</formula>
    </cfRule>
  </conditionalFormatting>
  <conditionalFormatting sqref="F725:H725">
    <cfRule type="expression" dxfId="3815" priority="3825">
      <formula>$A725="Loss"</formula>
    </cfRule>
    <cfRule type="expression" dxfId="3814" priority="3826">
      <formula>$A725="Profit"</formula>
    </cfRule>
  </conditionalFormatting>
  <conditionalFormatting sqref="F725:H725">
    <cfRule type="expression" dxfId="3813" priority="3823">
      <formula>$A725="Loss"</formula>
    </cfRule>
    <cfRule type="expression" dxfId="3812" priority="3824">
      <formula>$A725="Profit"</formula>
    </cfRule>
  </conditionalFormatting>
  <conditionalFormatting sqref="F725:H725">
    <cfRule type="expression" dxfId="3811" priority="3821">
      <formula>$A725="Loss"</formula>
    </cfRule>
    <cfRule type="expression" dxfId="3810" priority="3822">
      <formula>$A725="Profit"</formula>
    </cfRule>
  </conditionalFormatting>
  <conditionalFormatting sqref="F725:H725">
    <cfRule type="expression" dxfId="3809" priority="3819">
      <formula>$A725="Loss"</formula>
    </cfRule>
    <cfRule type="expression" dxfId="3808" priority="3820">
      <formula>$A725="Profit"</formula>
    </cfRule>
  </conditionalFormatting>
  <conditionalFormatting sqref="F725:H725">
    <cfRule type="expression" dxfId="3807" priority="3817">
      <formula>$A725="Loss"</formula>
    </cfRule>
    <cfRule type="expression" dxfId="3806" priority="3818">
      <formula>$A725="Profit"</formula>
    </cfRule>
  </conditionalFormatting>
  <conditionalFormatting sqref="H725">
    <cfRule type="expression" dxfId="3805" priority="3815">
      <formula>$A725="Loss"</formula>
    </cfRule>
    <cfRule type="expression" dxfId="3804" priority="3816">
      <formula>$A725="Profit"</formula>
    </cfRule>
  </conditionalFormatting>
  <conditionalFormatting sqref="H725">
    <cfRule type="expression" dxfId="3803" priority="3813">
      <formula>$A725="Loss"</formula>
    </cfRule>
    <cfRule type="expression" dxfId="3802" priority="3814">
      <formula>$A725="Profit"</formula>
    </cfRule>
  </conditionalFormatting>
  <conditionalFormatting sqref="H725">
    <cfRule type="expression" dxfId="3801" priority="3811">
      <formula>$A725="Loss"</formula>
    </cfRule>
    <cfRule type="expression" dxfId="3800" priority="3812">
      <formula>$A725="Profit"</formula>
    </cfRule>
  </conditionalFormatting>
  <conditionalFormatting sqref="H725">
    <cfRule type="expression" dxfId="3799" priority="3809">
      <formula>$A725="Loss"</formula>
    </cfRule>
    <cfRule type="expression" dxfId="3798" priority="3810">
      <formula>$A725="Profit"</formula>
    </cfRule>
  </conditionalFormatting>
  <conditionalFormatting sqref="H725">
    <cfRule type="expression" dxfId="3797" priority="3807">
      <formula>$A725="Loss"</formula>
    </cfRule>
    <cfRule type="expression" dxfId="3796" priority="3808">
      <formula>$A725="Profit"</formula>
    </cfRule>
  </conditionalFormatting>
  <conditionalFormatting sqref="H725">
    <cfRule type="expression" dxfId="3795" priority="3805">
      <formula>$A725="Loss"</formula>
    </cfRule>
    <cfRule type="expression" dxfId="3794" priority="3806">
      <formula>$A725="Profit"</formula>
    </cfRule>
  </conditionalFormatting>
  <conditionalFormatting sqref="H725">
    <cfRule type="expression" dxfId="3793" priority="3803">
      <formula>$A725="Loss"</formula>
    </cfRule>
    <cfRule type="expression" dxfId="3792" priority="3804">
      <formula>$A725="Profit"</formula>
    </cfRule>
  </conditionalFormatting>
  <conditionalFormatting sqref="H725">
    <cfRule type="expression" dxfId="3791" priority="3801">
      <formula>$A725="Loss"</formula>
    </cfRule>
    <cfRule type="expression" dxfId="3790" priority="3802">
      <formula>$A725="Profit"</formula>
    </cfRule>
  </conditionalFormatting>
  <conditionalFormatting sqref="F725:G725">
    <cfRule type="expression" dxfId="3789" priority="3799">
      <formula>$A725="Loss"</formula>
    </cfRule>
    <cfRule type="expression" dxfId="3788" priority="3800">
      <formula>$A725="Profit"</formula>
    </cfRule>
  </conditionalFormatting>
  <conditionalFormatting sqref="F725:G725">
    <cfRule type="expression" dxfId="3787" priority="3797">
      <formula>$A725="Loss"</formula>
    </cfRule>
    <cfRule type="expression" dxfId="3786" priority="3798">
      <formula>$A725="Profit"</formula>
    </cfRule>
  </conditionalFormatting>
  <conditionalFormatting sqref="F725:G725">
    <cfRule type="expression" dxfId="3785" priority="3795">
      <formula>$A725="Loss"</formula>
    </cfRule>
    <cfRule type="expression" dxfId="3784" priority="3796">
      <formula>$A725="Profit"</formula>
    </cfRule>
  </conditionalFormatting>
  <conditionalFormatting sqref="H725">
    <cfRule type="expression" dxfId="3783" priority="3793">
      <formula>$A725="Loss"</formula>
    </cfRule>
    <cfRule type="expression" dxfId="3782" priority="3794">
      <formula>$A725="Profit"</formula>
    </cfRule>
  </conditionalFormatting>
  <conditionalFormatting sqref="H725">
    <cfRule type="expression" dxfId="3781" priority="3791">
      <formula>$A725="Loss"</formula>
    </cfRule>
    <cfRule type="expression" dxfId="3780" priority="3792">
      <formula>$A725="Profit"</formula>
    </cfRule>
  </conditionalFormatting>
  <conditionalFormatting sqref="H725">
    <cfRule type="expression" dxfId="3779" priority="3789">
      <formula>$A725="Loss"</formula>
    </cfRule>
    <cfRule type="expression" dxfId="3778" priority="3790">
      <formula>$A725="Profit"</formula>
    </cfRule>
  </conditionalFormatting>
  <conditionalFormatting sqref="H725">
    <cfRule type="expression" dxfId="3777" priority="3787">
      <formula>$A725="Loss"</formula>
    </cfRule>
    <cfRule type="expression" dxfId="3776" priority="3788">
      <formula>$A725="Profit"</formula>
    </cfRule>
  </conditionalFormatting>
  <conditionalFormatting sqref="H725">
    <cfRule type="expression" dxfId="3775" priority="3785">
      <formula>$A725="Loss"</formula>
    </cfRule>
    <cfRule type="expression" dxfId="3774" priority="3786">
      <formula>$A725="Profit"</formula>
    </cfRule>
  </conditionalFormatting>
  <conditionalFormatting sqref="H725">
    <cfRule type="expression" dxfId="3773" priority="3783">
      <formula>$A725="Loss"</formula>
    </cfRule>
    <cfRule type="expression" dxfId="3772" priority="3784">
      <formula>$A725="Profit"</formula>
    </cfRule>
  </conditionalFormatting>
  <conditionalFormatting sqref="H725">
    <cfRule type="expression" dxfId="3771" priority="3781">
      <formula>$A725="Loss"</formula>
    </cfRule>
    <cfRule type="expression" dxfId="3770" priority="3782">
      <formula>$A725="Profit"</formula>
    </cfRule>
  </conditionalFormatting>
  <conditionalFormatting sqref="H725">
    <cfRule type="expression" dxfId="3769" priority="3779">
      <formula>$A725="Loss"</formula>
    </cfRule>
    <cfRule type="expression" dxfId="3768" priority="3780">
      <formula>$A725="Profit"</formula>
    </cfRule>
  </conditionalFormatting>
  <conditionalFormatting sqref="H725">
    <cfRule type="expression" dxfId="3767" priority="3777">
      <formula>$A725="Loss"</formula>
    </cfRule>
    <cfRule type="expression" dxfId="3766" priority="3778">
      <formula>$A725="Profit"</formula>
    </cfRule>
  </conditionalFormatting>
  <conditionalFormatting sqref="F725:G725">
    <cfRule type="expression" dxfId="3765" priority="3775">
      <formula>$A725="Loss"</formula>
    </cfRule>
    <cfRule type="expression" dxfId="3764" priority="3776">
      <formula>$A725="Profit"</formula>
    </cfRule>
  </conditionalFormatting>
  <conditionalFormatting sqref="F725:G725">
    <cfRule type="expression" dxfId="3763" priority="3773">
      <formula>$A725="Loss"</formula>
    </cfRule>
    <cfRule type="expression" dxfId="3762" priority="3774">
      <formula>$A725="Profit"</formula>
    </cfRule>
  </conditionalFormatting>
  <conditionalFormatting sqref="F725:G725">
    <cfRule type="expression" dxfId="3761" priority="3771">
      <formula>$A725="Loss"</formula>
    </cfRule>
    <cfRule type="expression" dxfId="3760" priority="3772">
      <formula>$A725="Profit"</formula>
    </cfRule>
  </conditionalFormatting>
  <conditionalFormatting sqref="H725">
    <cfRule type="expression" dxfId="3759" priority="3769">
      <formula>$A725="Loss"</formula>
    </cfRule>
    <cfRule type="expression" dxfId="3758" priority="3770">
      <formula>$A725="Profit"</formula>
    </cfRule>
  </conditionalFormatting>
  <conditionalFormatting sqref="H725">
    <cfRule type="expression" dxfId="3757" priority="3767">
      <formula>$A725="Loss"</formula>
    </cfRule>
    <cfRule type="expression" dxfId="3756" priority="3768">
      <formula>$A725="Profit"</formula>
    </cfRule>
  </conditionalFormatting>
  <conditionalFormatting sqref="H725">
    <cfRule type="expression" dxfId="3755" priority="3765">
      <formula>$A725="Loss"</formula>
    </cfRule>
    <cfRule type="expression" dxfId="3754" priority="3766">
      <formula>$A725="Profit"</formula>
    </cfRule>
  </conditionalFormatting>
  <conditionalFormatting sqref="H725">
    <cfRule type="expression" dxfId="3753" priority="3763">
      <formula>$A725="Loss"</formula>
    </cfRule>
    <cfRule type="expression" dxfId="3752" priority="3764">
      <formula>$A725="Profit"</formula>
    </cfRule>
  </conditionalFormatting>
  <conditionalFormatting sqref="H725">
    <cfRule type="expression" dxfId="3751" priority="3761">
      <formula>$A725="Loss"</formula>
    </cfRule>
    <cfRule type="expression" dxfId="3750" priority="3762">
      <formula>$A725="Profit"</formula>
    </cfRule>
  </conditionalFormatting>
  <conditionalFormatting sqref="H725">
    <cfRule type="expression" dxfId="3749" priority="3759">
      <formula>$A725="Loss"</formula>
    </cfRule>
    <cfRule type="expression" dxfId="3748" priority="3760">
      <formula>$A725="Profit"</formula>
    </cfRule>
  </conditionalFormatting>
  <conditionalFormatting sqref="H725">
    <cfRule type="expression" dxfId="3747" priority="3757">
      <formula>$A725="Loss"</formula>
    </cfRule>
    <cfRule type="expression" dxfId="3746" priority="3758">
      <formula>$A725="Profit"</formula>
    </cfRule>
  </conditionalFormatting>
  <conditionalFormatting sqref="F725:G725">
    <cfRule type="expression" dxfId="3745" priority="3755">
      <formula>$A725="Loss"</formula>
    </cfRule>
    <cfRule type="expression" dxfId="3744" priority="3756">
      <formula>$A725="Profit"</formula>
    </cfRule>
  </conditionalFormatting>
  <conditionalFormatting sqref="H725">
    <cfRule type="expression" dxfId="3743" priority="3753">
      <formula>$A725="Loss"</formula>
    </cfRule>
    <cfRule type="expression" dxfId="3742" priority="3754">
      <formula>$A725="Profit"</formula>
    </cfRule>
  </conditionalFormatting>
  <conditionalFormatting sqref="H725">
    <cfRule type="expression" dxfId="3741" priority="3751">
      <formula>$A725="Loss"</formula>
    </cfRule>
    <cfRule type="expression" dxfId="3740" priority="3752">
      <formula>$A725="Profit"</formula>
    </cfRule>
  </conditionalFormatting>
  <conditionalFormatting sqref="F725:G725">
    <cfRule type="expression" dxfId="3739" priority="3749">
      <formula>$A725="Loss"</formula>
    </cfRule>
    <cfRule type="expression" dxfId="3738" priority="3750">
      <formula>$A725="Profit"</formula>
    </cfRule>
  </conditionalFormatting>
  <conditionalFormatting sqref="H725">
    <cfRule type="expression" dxfId="3737" priority="3747">
      <formula>$A725="Loss"</formula>
    </cfRule>
    <cfRule type="expression" dxfId="3736" priority="3748">
      <formula>$A725="Profit"</formula>
    </cfRule>
  </conditionalFormatting>
  <conditionalFormatting sqref="H725">
    <cfRule type="expression" dxfId="3735" priority="3745">
      <formula>$A725="Loss"</formula>
    </cfRule>
    <cfRule type="expression" dxfId="3734" priority="3746">
      <formula>$A725="Profit"</formula>
    </cfRule>
  </conditionalFormatting>
  <conditionalFormatting sqref="F725:H725">
    <cfRule type="expression" dxfId="3733" priority="3743">
      <formula>$A725="Loss"</formula>
    </cfRule>
    <cfRule type="expression" dxfId="3732" priority="3744">
      <formula>$A725="Profit"</formula>
    </cfRule>
  </conditionalFormatting>
  <conditionalFormatting sqref="F725:H725">
    <cfRule type="expression" dxfId="3731" priority="3741">
      <formula>$A725="Loss"</formula>
    </cfRule>
    <cfRule type="expression" dxfId="3730" priority="3742">
      <formula>$A725="Profit"</formula>
    </cfRule>
  </conditionalFormatting>
  <conditionalFormatting sqref="F725:H725">
    <cfRule type="expression" dxfId="3729" priority="3739">
      <formula>$A725="Loss"</formula>
    </cfRule>
    <cfRule type="expression" dxfId="3728" priority="3740">
      <formula>$A725="Profit"</formula>
    </cfRule>
  </conditionalFormatting>
  <conditionalFormatting sqref="F725:H725">
    <cfRule type="expression" dxfId="3727" priority="3737">
      <formula>$A725="Loss"</formula>
    </cfRule>
    <cfRule type="expression" dxfId="3726" priority="3738">
      <formula>$A725="Profit"</formula>
    </cfRule>
  </conditionalFormatting>
  <conditionalFormatting sqref="F725:H725">
    <cfRule type="expression" dxfId="3725" priority="3735">
      <formula>$A725="Loss"</formula>
    </cfRule>
    <cfRule type="expression" dxfId="3724" priority="3736">
      <formula>$A725="Profit"</formula>
    </cfRule>
  </conditionalFormatting>
  <conditionalFormatting sqref="F725:H725">
    <cfRule type="expression" dxfId="3723" priority="3733">
      <formula>$A725="Loss"</formula>
    </cfRule>
    <cfRule type="expression" dxfId="3722" priority="3734">
      <formula>$A725="Profit"</formula>
    </cfRule>
  </conditionalFormatting>
  <conditionalFormatting sqref="F725:H725">
    <cfRule type="expression" dxfId="3721" priority="3731">
      <formula>$A725="Loss"</formula>
    </cfRule>
    <cfRule type="expression" dxfId="3720" priority="3732">
      <formula>$A725="Profit"</formula>
    </cfRule>
  </conditionalFormatting>
  <conditionalFormatting sqref="F725:H725">
    <cfRule type="expression" dxfId="3719" priority="3729">
      <formula>$A725="Loss"</formula>
    </cfRule>
    <cfRule type="expression" dxfId="3718" priority="3730">
      <formula>$A725="Profit"</formula>
    </cfRule>
  </conditionalFormatting>
  <conditionalFormatting sqref="F725:H725">
    <cfRule type="expression" dxfId="3717" priority="3727">
      <formula>$A725="Loss"</formula>
    </cfRule>
    <cfRule type="expression" dxfId="3716" priority="3728">
      <formula>$A725="Profit"</formula>
    </cfRule>
  </conditionalFormatting>
  <conditionalFormatting sqref="F725:H725">
    <cfRule type="expression" dxfId="3715" priority="3725">
      <formula>$A725="Loss"</formula>
    </cfRule>
    <cfRule type="expression" dxfId="3714" priority="3726">
      <formula>$A725="Profit"</formula>
    </cfRule>
  </conditionalFormatting>
  <conditionalFormatting sqref="F725:H725">
    <cfRule type="expression" dxfId="3713" priority="3723">
      <formula>$A725="Loss"</formula>
    </cfRule>
    <cfRule type="expression" dxfId="3712" priority="3724">
      <formula>$A725="Profit"</formula>
    </cfRule>
  </conditionalFormatting>
  <conditionalFormatting sqref="F725:H725">
    <cfRule type="expression" dxfId="3711" priority="3721">
      <formula>$A725="Loss"</formula>
    </cfRule>
    <cfRule type="expression" dxfId="3710" priority="3722">
      <formula>$A725="Profit"</formula>
    </cfRule>
  </conditionalFormatting>
  <conditionalFormatting sqref="F725:H725">
    <cfRule type="expression" dxfId="3709" priority="3719">
      <formula>$A725="Loss"</formula>
    </cfRule>
    <cfRule type="expression" dxfId="3708" priority="3720">
      <formula>$A725="Profit"</formula>
    </cfRule>
  </conditionalFormatting>
  <conditionalFormatting sqref="F725:H725">
    <cfRule type="expression" dxfId="3707" priority="3717">
      <formula>$A725="Loss"</formula>
    </cfRule>
    <cfRule type="expression" dxfId="3706" priority="3718">
      <formula>$A725="Profit"</formula>
    </cfRule>
  </conditionalFormatting>
  <conditionalFormatting sqref="F725:H725">
    <cfRule type="expression" dxfId="3705" priority="3715">
      <formula>$A725="Loss"</formula>
    </cfRule>
    <cfRule type="expression" dxfId="3704" priority="3716">
      <formula>$A725="Profit"</formula>
    </cfRule>
  </conditionalFormatting>
  <conditionalFormatting sqref="F725:H725">
    <cfRule type="expression" dxfId="3703" priority="3713">
      <formula>$A725="Loss"</formula>
    </cfRule>
    <cfRule type="expression" dxfId="3702" priority="3714">
      <formula>$A725="Profit"</formula>
    </cfRule>
  </conditionalFormatting>
  <conditionalFormatting sqref="F725:H725">
    <cfRule type="expression" dxfId="3701" priority="3711">
      <formula>$A725="Loss"</formula>
    </cfRule>
    <cfRule type="expression" dxfId="3700" priority="3712">
      <formula>$A725="Profit"</formula>
    </cfRule>
  </conditionalFormatting>
  <conditionalFormatting sqref="H725">
    <cfRule type="expression" dxfId="3699" priority="3709">
      <formula>$A725="Loss"</formula>
    </cfRule>
    <cfRule type="expression" dxfId="3698" priority="3710">
      <formula>$A725="Profit"</formula>
    </cfRule>
  </conditionalFormatting>
  <conditionalFormatting sqref="H725">
    <cfRule type="expression" dxfId="3697" priority="3707">
      <formula>$A725="Loss"</formula>
    </cfRule>
    <cfRule type="expression" dxfId="3696" priority="3708">
      <formula>$A725="Profit"</formula>
    </cfRule>
  </conditionalFormatting>
  <conditionalFormatting sqref="H725">
    <cfRule type="expression" dxfId="3695" priority="3705">
      <formula>$A725="Loss"</formula>
    </cfRule>
    <cfRule type="expression" dxfId="3694" priority="3706">
      <formula>$A725="Profit"</formula>
    </cfRule>
  </conditionalFormatting>
  <conditionalFormatting sqref="H725">
    <cfRule type="expression" dxfId="3693" priority="3703">
      <formula>$A725="Loss"</formula>
    </cfRule>
    <cfRule type="expression" dxfId="3692" priority="3704">
      <formula>$A725="Profit"</formula>
    </cfRule>
  </conditionalFormatting>
  <conditionalFormatting sqref="H725">
    <cfRule type="expression" dxfId="3691" priority="3701">
      <formula>$A725="Loss"</formula>
    </cfRule>
    <cfRule type="expression" dxfId="3690" priority="3702">
      <formula>$A725="Profit"</formula>
    </cfRule>
  </conditionalFormatting>
  <conditionalFormatting sqref="H725">
    <cfRule type="expression" dxfId="3689" priority="3699">
      <formula>$A725="Loss"</formula>
    </cfRule>
    <cfRule type="expression" dxfId="3688" priority="3700">
      <formula>$A725="Profit"</formula>
    </cfRule>
  </conditionalFormatting>
  <conditionalFormatting sqref="H725">
    <cfRule type="expression" dxfId="3687" priority="3697">
      <formula>$A725="Loss"</formula>
    </cfRule>
    <cfRule type="expression" dxfId="3686" priority="3698">
      <formula>$A725="Profit"</formula>
    </cfRule>
  </conditionalFormatting>
  <conditionalFormatting sqref="H725">
    <cfRule type="expression" dxfId="3685" priority="3695">
      <formula>$A725="Loss"</formula>
    </cfRule>
    <cfRule type="expression" dxfId="3684" priority="3696">
      <formula>$A725="Profit"</formula>
    </cfRule>
  </conditionalFormatting>
  <conditionalFormatting sqref="F725:G725">
    <cfRule type="expression" dxfId="3683" priority="3693">
      <formula>$A725="Loss"</formula>
    </cfRule>
    <cfRule type="expression" dxfId="3682" priority="3694">
      <formula>$A725="Profit"</formula>
    </cfRule>
  </conditionalFormatting>
  <conditionalFormatting sqref="F725:G725">
    <cfRule type="expression" dxfId="3681" priority="3691">
      <formula>$A725="Loss"</formula>
    </cfRule>
    <cfRule type="expression" dxfId="3680" priority="3692">
      <formula>$A725="Profit"</formula>
    </cfRule>
  </conditionalFormatting>
  <conditionalFormatting sqref="F725:G725">
    <cfRule type="expression" dxfId="3679" priority="3689">
      <formula>$A725="Loss"</formula>
    </cfRule>
    <cfRule type="expression" dxfId="3678" priority="3690">
      <formula>$A725="Profit"</formula>
    </cfRule>
  </conditionalFormatting>
  <conditionalFormatting sqref="H725">
    <cfRule type="expression" dxfId="3677" priority="3687">
      <formula>$A725="Loss"</formula>
    </cfRule>
    <cfRule type="expression" dxfId="3676" priority="3688">
      <formula>$A725="Profit"</formula>
    </cfRule>
  </conditionalFormatting>
  <conditionalFormatting sqref="F725:G725 I725:L725">
    <cfRule type="expression" dxfId="3675" priority="3685">
      <formula>$A725="Loss"</formula>
    </cfRule>
    <cfRule type="expression" dxfId="3674" priority="3686">
      <formula>$A725="Profit"</formula>
    </cfRule>
  </conditionalFormatting>
  <conditionalFormatting sqref="F726:G726 I726:L726">
    <cfRule type="expression" dxfId="3673" priority="3683">
      <formula>$A726="Loss"</formula>
    </cfRule>
    <cfRule type="expression" dxfId="3672" priority="3684">
      <formula>$A726="Profit"</formula>
    </cfRule>
  </conditionalFormatting>
  <conditionalFormatting sqref="F725:G725 I725:L725">
    <cfRule type="expression" dxfId="3671" priority="3681">
      <formula>$A725="Loss"</formula>
    </cfRule>
    <cfRule type="expression" dxfId="3670" priority="3682">
      <formula>$A725="Profit"</formula>
    </cfRule>
  </conditionalFormatting>
  <conditionalFormatting sqref="F725:G725 I725:L725">
    <cfRule type="expression" dxfId="3669" priority="3679">
      <formula>$A725="Loss"</formula>
    </cfRule>
    <cfRule type="expression" dxfId="3668" priority="3680">
      <formula>$A725="Profit"</formula>
    </cfRule>
  </conditionalFormatting>
  <conditionalFormatting sqref="H725">
    <cfRule type="expression" dxfId="3667" priority="3677">
      <formula>$A725="Loss"</formula>
    </cfRule>
    <cfRule type="expression" dxfId="3666" priority="3678">
      <formula>$A725="Profit"</formula>
    </cfRule>
  </conditionalFormatting>
  <conditionalFormatting sqref="H726">
    <cfRule type="expression" dxfId="3665" priority="3675">
      <formula>$A726="Loss"</formula>
    </cfRule>
    <cfRule type="expression" dxfId="3664" priority="3676">
      <formula>$A726="Profit"</formula>
    </cfRule>
  </conditionalFormatting>
  <conditionalFormatting sqref="H726">
    <cfRule type="expression" dxfId="3663" priority="3673">
      <formula>$A726="Loss"</formula>
    </cfRule>
    <cfRule type="expression" dxfId="3662" priority="3674">
      <formula>$A726="Profit"</formula>
    </cfRule>
  </conditionalFormatting>
  <conditionalFormatting sqref="F726:L726">
    <cfRule type="expression" dxfId="3661" priority="3671">
      <formula>$A726="Loss"</formula>
    </cfRule>
    <cfRule type="expression" dxfId="3660" priority="3672">
      <formula>$A726="Profit"</formula>
    </cfRule>
  </conditionalFormatting>
  <conditionalFormatting sqref="F725:L725">
    <cfRule type="expression" dxfId="3659" priority="3669">
      <formula>$A725="Loss"</formula>
    </cfRule>
    <cfRule type="expression" dxfId="3658" priority="3670">
      <formula>$A725="Profit"</formula>
    </cfRule>
  </conditionalFormatting>
  <conditionalFormatting sqref="F726:L726">
    <cfRule type="expression" dxfId="3657" priority="3667">
      <formula>$A726="Loss"</formula>
    </cfRule>
    <cfRule type="expression" dxfId="3656" priority="3668">
      <formula>$A726="Profit"</formula>
    </cfRule>
  </conditionalFormatting>
  <conditionalFormatting sqref="F726:L726">
    <cfRule type="expression" dxfId="3655" priority="3665">
      <formula>$A726="Loss"</formula>
    </cfRule>
    <cfRule type="expression" dxfId="3654" priority="3666">
      <formula>$A726="Profit"</formula>
    </cfRule>
  </conditionalFormatting>
  <conditionalFormatting sqref="F725:L725">
    <cfRule type="expression" dxfId="3653" priority="3663">
      <formula>$A725="Loss"</formula>
    </cfRule>
    <cfRule type="expression" dxfId="3652" priority="3664">
      <formula>$A725="Profit"</formula>
    </cfRule>
  </conditionalFormatting>
  <conditionalFormatting sqref="F726:L726">
    <cfRule type="expression" dxfId="3651" priority="3661">
      <formula>$A726="Loss"</formula>
    </cfRule>
    <cfRule type="expression" dxfId="3650" priority="3662">
      <formula>$A726="Profit"</formula>
    </cfRule>
  </conditionalFormatting>
  <conditionalFormatting sqref="F725:L725">
    <cfRule type="expression" dxfId="3649" priority="3659">
      <formula>$A725="Loss"</formula>
    </cfRule>
    <cfRule type="expression" dxfId="3648" priority="3660">
      <formula>$A725="Profit"</formula>
    </cfRule>
  </conditionalFormatting>
  <conditionalFormatting sqref="F725:L725">
    <cfRule type="expression" dxfId="3647" priority="3657">
      <formula>$A725="Loss"</formula>
    </cfRule>
    <cfRule type="expression" dxfId="3646" priority="3658">
      <formula>$A725="Profit"</formula>
    </cfRule>
  </conditionalFormatting>
  <conditionalFormatting sqref="F726:L726">
    <cfRule type="expression" dxfId="3645" priority="3655">
      <formula>$A726="Loss"</formula>
    </cfRule>
    <cfRule type="expression" dxfId="3644" priority="3656">
      <formula>$A726="Profit"</formula>
    </cfRule>
  </conditionalFormatting>
  <conditionalFormatting sqref="F725:L725">
    <cfRule type="expression" dxfId="3643" priority="3653">
      <formula>$A725="Loss"</formula>
    </cfRule>
    <cfRule type="expression" dxfId="3642" priority="3654">
      <formula>$A725="Profit"</formula>
    </cfRule>
  </conditionalFormatting>
  <conditionalFormatting sqref="F726:L726">
    <cfRule type="expression" dxfId="3641" priority="3651">
      <formula>$A726="Loss"</formula>
    </cfRule>
    <cfRule type="expression" dxfId="3640" priority="3652">
      <formula>$A726="Profit"</formula>
    </cfRule>
  </conditionalFormatting>
  <conditionalFormatting sqref="F725:L725">
    <cfRule type="expression" dxfId="3639" priority="3649">
      <formula>$A725="Loss"</formula>
    </cfRule>
    <cfRule type="expression" dxfId="3638" priority="3650">
      <formula>$A725="Profit"</formula>
    </cfRule>
  </conditionalFormatting>
  <conditionalFormatting sqref="F725:L725">
    <cfRule type="expression" dxfId="3637" priority="3647">
      <formula>$A725="Loss"</formula>
    </cfRule>
    <cfRule type="expression" dxfId="3636" priority="3648">
      <formula>$A725="Profit"</formula>
    </cfRule>
  </conditionalFormatting>
  <conditionalFormatting sqref="F725:L725">
    <cfRule type="expression" dxfId="3635" priority="3645">
      <formula>$A725="Loss"</formula>
    </cfRule>
    <cfRule type="expression" dxfId="3634" priority="3646">
      <formula>$A725="Profit"</formula>
    </cfRule>
  </conditionalFormatting>
  <conditionalFormatting sqref="F725:L725">
    <cfRule type="expression" dxfId="3633" priority="3643">
      <formula>$A725="Loss"</formula>
    </cfRule>
    <cfRule type="expression" dxfId="3632" priority="3644">
      <formula>$A725="Profit"</formula>
    </cfRule>
  </conditionalFormatting>
  <conditionalFormatting sqref="F725:L725">
    <cfRule type="expression" dxfId="3631" priority="3641">
      <formula>$A725="Loss"</formula>
    </cfRule>
    <cfRule type="expression" dxfId="3630" priority="3642">
      <formula>$A725="Profit"</formula>
    </cfRule>
  </conditionalFormatting>
  <conditionalFormatting sqref="F725:L725">
    <cfRule type="expression" dxfId="3629" priority="3639">
      <formula>$A725="Loss"</formula>
    </cfRule>
    <cfRule type="expression" dxfId="3628" priority="3640">
      <formula>$A725="Profit"</formula>
    </cfRule>
  </conditionalFormatting>
  <conditionalFormatting sqref="F726:H726">
    <cfRule type="expression" dxfId="3627" priority="3637">
      <formula>$A726="Loss"</formula>
    </cfRule>
    <cfRule type="expression" dxfId="3626" priority="3638">
      <formula>$A726="Profit"</formula>
    </cfRule>
  </conditionalFormatting>
  <conditionalFormatting sqref="F726:H726">
    <cfRule type="expression" dxfId="3625" priority="3635">
      <formula>$A726="Loss"</formula>
    </cfRule>
    <cfRule type="expression" dxfId="3624" priority="3636">
      <formula>$A726="Profit"</formula>
    </cfRule>
  </conditionalFormatting>
  <conditionalFormatting sqref="F726:H726">
    <cfRule type="expression" dxfId="3623" priority="3633">
      <formula>$A726="Loss"</formula>
    </cfRule>
    <cfRule type="expression" dxfId="3622" priority="3634">
      <formula>$A726="Profit"</formula>
    </cfRule>
  </conditionalFormatting>
  <conditionalFormatting sqref="F726:H726">
    <cfRule type="expression" dxfId="3621" priority="3631">
      <formula>$A726="Loss"</formula>
    </cfRule>
    <cfRule type="expression" dxfId="3620" priority="3632">
      <formula>$A726="Profit"</formula>
    </cfRule>
  </conditionalFormatting>
  <conditionalFormatting sqref="F726:H726">
    <cfRule type="expression" dxfId="3619" priority="3629">
      <formula>$A726="Loss"</formula>
    </cfRule>
    <cfRule type="expression" dxfId="3618" priority="3630">
      <formula>$A726="Profit"</formula>
    </cfRule>
  </conditionalFormatting>
  <conditionalFormatting sqref="F726:H726">
    <cfRule type="expression" dxfId="3617" priority="3627">
      <formula>$A726="Loss"</formula>
    </cfRule>
    <cfRule type="expression" dxfId="3616" priority="3628">
      <formula>$A726="Profit"</formula>
    </cfRule>
  </conditionalFormatting>
  <conditionalFormatting sqref="F726:H726">
    <cfRule type="expression" dxfId="3615" priority="3625">
      <formula>$A726="Loss"</formula>
    </cfRule>
    <cfRule type="expression" dxfId="3614" priority="3626">
      <formula>$A726="Profit"</formula>
    </cfRule>
  </conditionalFormatting>
  <conditionalFormatting sqref="F726:H726">
    <cfRule type="expression" dxfId="3613" priority="3623">
      <formula>$A726="Loss"</formula>
    </cfRule>
    <cfRule type="expression" dxfId="3612" priority="3624">
      <formula>$A726="Profit"</formula>
    </cfRule>
  </conditionalFormatting>
  <conditionalFormatting sqref="F726:H726">
    <cfRule type="expression" dxfId="3611" priority="3621">
      <formula>$A726="Loss"</formula>
    </cfRule>
    <cfRule type="expression" dxfId="3610" priority="3622">
      <formula>$A726="Profit"</formula>
    </cfRule>
  </conditionalFormatting>
  <conditionalFormatting sqref="F726:H726">
    <cfRule type="expression" dxfId="3609" priority="3619">
      <formula>$A726="Loss"</formula>
    </cfRule>
    <cfRule type="expression" dxfId="3608" priority="3620">
      <formula>$A726="Profit"</formula>
    </cfRule>
  </conditionalFormatting>
  <conditionalFormatting sqref="F726:H726">
    <cfRule type="expression" dxfId="3607" priority="3617">
      <formula>$A726="Loss"</formula>
    </cfRule>
    <cfRule type="expression" dxfId="3606" priority="3618">
      <formula>$A726="Profit"</formula>
    </cfRule>
  </conditionalFormatting>
  <conditionalFormatting sqref="H726">
    <cfRule type="expression" dxfId="3605" priority="3615">
      <formula>$A726="Loss"</formula>
    </cfRule>
    <cfRule type="expression" dxfId="3604" priority="3616">
      <formula>$A726="Profit"</formula>
    </cfRule>
  </conditionalFormatting>
  <conditionalFormatting sqref="H726">
    <cfRule type="expression" dxfId="3603" priority="3613">
      <formula>$A726="Loss"</formula>
    </cfRule>
    <cfRule type="expression" dxfId="3602" priority="3614">
      <formula>$A726="Profit"</formula>
    </cfRule>
  </conditionalFormatting>
  <conditionalFormatting sqref="H726">
    <cfRule type="expression" dxfId="3601" priority="3611">
      <formula>$A726="Loss"</formula>
    </cfRule>
    <cfRule type="expression" dxfId="3600" priority="3612">
      <formula>$A726="Profit"</formula>
    </cfRule>
  </conditionalFormatting>
  <conditionalFormatting sqref="H726">
    <cfRule type="expression" dxfId="3599" priority="3609">
      <formula>$A726="Loss"</formula>
    </cfRule>
    <cfRule type="expression" dxfId="3598" priority="3610">
      <formula>$A726="Profit"</formula>
    </cfRule>
  </conditionalFormatting>
  <conditionalFormatting sqref="H726">
    <cfRule type="expression" dxfId="3597" priority="3607">
      <formula>$A726="Loss"</formula>
    </cfRule>
    <cfRule type="expression" dxfId="3596" priority="3608">
      <formula>$A726="Profit"</formula>
    </cfRule>
  </conditionalFormatting>
  <conditionalFormatting sqref="H726">
    <cfRule type="expression" dxfId="3595" priority="3605">
      <formula>$A726="Loss"</formula>
    </cfRule>
    <cfRule type="expression" dxfId="3594" priority="3606">
      <formula>$A726="Profit"</formula>
    </cfRule>
  </conditionalFormatting>
  <conditionalFormatting sqref="H726">
    <cfRule type="expression" dxfId="3593" priority="3603">
      <formula>$A726="Loss"</formula>
    </cfRule>
    <cfRule type="expression" dxfId="3592" priority="3604">
      <formula>$A726="Profit"</formula>
    </cfRule>
  </conditionalFormatting>
  <conditionalFormatting sqref="H726">
    <cfRule type="expression" dxfId="3591" priority="3601">
      <formula>$A726="Loss"</formula>
    </cfRule>
    <cfRule type="expression" dxfId="3590" priority="3602">
      <formula>$A726="Profit"</formula>
    </cfRule>
  </conditionalFormatting>
  <conditionalFormatting sqref="F726:G726 I726:L726">
    <cfRule type="expression" dxfId="3589" priority="3599">
      <formula>$A726="Loss"</formula>
    </cfRule>
    <cfRule type="expression" dxfId="3588" priority="3600">
      <formula>$A726="Profit"</formula>
    </cfRule>
  </conditionalFormatting>
  <conditionalFormatting sqref="F726:G726 I726:L726">
    <cfRule type="expression" dxfId="3587" priority="3597">
      <formula>$A726="Loss"</formula>
    </cfRule>
    <cfRule type="expression" dxfId="3586" priority="3598">
      <formula>$A726="Profit"</formula>
    </cfRule>
  </conditionalFormatting>
  <conditionalFormatting sqref="F726:G726 I726:L726">
    <cfRule type="expression" dxfId="3585" priority="3595">
      <formula>$A726="Loss"</formula>
    </cfRule>
    <cfRule type="expression" dxfId="3584" priority="3596">
      <formula>$A726="Profit"</formula>
    </cfRule>
  </conditionalFormatting>
  <conditionalFormatting sqref="H726">
    <cfRule type="expression" dxfId="3583" priority="3593">
      <formula>$A726="Loss"</formula>
    </cfRule>
    <cfRule type="expression" dxfId="3582" priority="3594">
      <formula>$A726="Profit"</formula>
    </cfRule>
  </conditionalFormatting>
  <conditionalFormatting sqref="H726">
    <cfRule type="expression" dxfId="3581" priority="3591">
      <formula>$A726="Loss"</formula>
    </cfRule>
    <cfRule type="expression" dxfId="3580" priority="3592">
      <formula>$A726="Profit"</formula>
    </cfRule>
  </conditionalFormatting>
  <conditionalFormatting sqref="H726">
    <cfRule type="expression" dxfId="3579" priority="3589">
      <formula>$A726="Loss"</formula>
    </cfRule>
    <cfRule type="expression" dxfId="3578" priority="3590">
      <formula>$A726="Profit"</formula>
    </cfRule>
  </conditionalFormatting>
  <conditionalFormatting sqref="H726">
    <cfRule type="expression" dxfId="3577" priority="3587">
      <formula>$A726="Loss"</formula>
    </cfRule>
    <cfRule type="expression" dxfId="3576" priority="3588">
      <formula>$A726="Profit"</formula>
    </cfRule>
  </conditionalFormatting>
  <conditionalFormatting sqref="H726">
    <cfRule type="expression" dxfId="3575" priority="3585">
      <formula>$A726="Loss"</formula>
    </cfRule>
    <cfRule type="expression" dxfId="3574" priority="3586">
      <formula>$A726="Profit"</formula>
    </cfRule>
  </conditionalFormatting>
  <conditionalFormatting sqref="H726">
    <cfRule type="expression" dxfId="3573" priority="3583">
      <formula>$A726="Loss"</formula>
    </cfRule>
    <cfRule type="expression" dxfId="3572" priority="3584">
      <formula>$A726="Profit"</formula>
    </cfRule>
  </conditionalFormatting>
  <conditionalFormatting sqref="H726">
    <cfRule type="expression" dxfId="3571" priority="3581">
      <formula>$A726="Loss"</formula>
    </cfRule>
    <cfRule type="expression" dxfId="3570" priority="3582">
      <formula>$A726="Profit"</formula>
    </cfRule>
  </conditionalFormatting>
  <conditionalFormatting sqref="H726">
    <cfRule type="expression" dxfId="3569" priority="3579">
      <formula>$A726="Loss"</formula>
    </cfRule>
    <cfRule type="expression" dxfId="3568" priority="3580">
      <formula>$A726="Profit"</formula>
    </cfRule>
  </conditionalFormatting>
  <conditionalFormatting sqref="H726">
    <cfRule type="expression" dxfId="3567" priority="3577">
      <formula>$A726="Loss"</formula>
    </cfRule>
    <cfRule type="expression" dxfId="3566" priority="3578">
      <formula>$A726="Profit"</formula>
    </cfRule>
  </conditionalFormatting>
  <conditionalFormatting sqref="F726:G726 I726:L726">
    <cfRule type="expression" dxfId="3565" priority="3575">
      <formula>$A726="Loss"</formula>
    </cfRule>
    <cfRule type="expression" dxfId="3564" priority="3576">
      <formula>$A726="Profit"</formula>
    </cfRule>
  </conditionalFormatting>
  <conditionalFormatting sqref="F726:G726 I726:L726">
    <cfRule type="expression" dxfId="3563" priority="3573">
      <formula>$A726="Loss"</formula>
    </cfRule>
    <cfRule type="expression" dxfId="3562" priority="3574">
      <formula>$A726="Profit"</formula>
    </cfRule>
  </conditionalFormatting>
  <conditionalFormatting sqref="F726:G726 I726:L726">
    <cfRule type="expression" dxfId="3561" priority="3571">
      <formula>$A726="Loss"</formula>
    </cfRule>
    <cfRule type="expression" dxfId="3560" priority="3572">
      <formula>$A726="Profit"</formula>
    </cfRule>
  </conditionalFormatting>
  <conditionalFormatting sqref="H726">
    <cfRule type="expression" dxfId="3559" priority="3569">
      <formula>$A726="Loss"</formula>
    </cfRule>
    <cfRule type="expression" dxfId="3558" priority="3570">
      <formula>$A726="Profit"</formula>
    </cfRule>
  </conditionalFormatting>
  <conditionalFormatting sqref="I726:L726">
    <cfRule type="expression" dxfId="3557" priority="3567">
      <formula>$A726="Loss"</formula>
    </cfRule>
    <cfRule type="expression" dxfId="3556" priority="3568">
      <formula>$A726="Profit"</formula>
    </cfRule>
  </conditionalFormatting>
  <conditionalFormatting sqref="H726">
    <cfRule type="expression" dxfId="3555" priority="3565">
      <formula>$A726="Loss"</formula>
    </cfRule>
    <cfRule type="expression" dxfId="3554" priority="3566">
      <formula>$A726="Profit"</formula>
    </cfRule>
  </conditionalFormatting>
  <conditionalFormatting sqref="H726">
    <cfRule type="expression" dxfId="3553" priority="3563">
      <formula>$A726="Loss"</formula>
    </cfRule>
    <cfRule type="expression" dxfId="3552" priority="3564">
      <formula>$A726="Profit"</formula>
    </cfRule>
  </conditionalFormatting>
  <conditionalFormatting sqref="H726">
    <cfRule type="expression" dxfId="3551" priority="3561">
      <formula>$A726="Loss"</formula>
    </cfRule>
    <cfRule type="expression" dxfId="3550" priority="3562">
      <formula>$A726="Profit"</formula>
    </cfRule>
  </conditionalFormatting>
  <conditionalFormatting sqref="H726">
    <cfRule type="expression" dxfId="3549" priority="3559">
      <formula>$A726="Loss"</formula>
    </cfRule>
    <cfRule type="expression" dxfId="3548" priority="3560">
      <formula>$A726="Profit"</formula>
    </cfRule>
  </conditionalFormatting>
  <conditionalFormatting sqref="H726">
    <cfRule type="expression" dxfId="3547" priority="3557">
      <formula>$A726="Loss"</formula>
    </cfRule>
    <cfRule type="expression" dxfId="3546" priority="3558">
      <formula>$A726="Profit"</formula>
    </cfRule>
  </conditionalFormatting>
  <conditionalFormatting sqref="H726">
    <cfRule type="expression" dxfId="3545" priority="3555">
      <formula>$A726="Loss"</formula>
    </cfRule>
    <cfRule type="expression" dxfId="3544" priority="3556">
      <formula>$A726="Profit"</formula>
    </cfRule>
  </conditionalFormatting>
  <conditionalFormatting sqref="F726:G726 I726:L726">
    <cfRule type="expression" dxfId="3543" priority="3553">
      <formula>$A726="Loss"</formula>
    </cfRule>
    <cfRule type="expression" dxfId="3542" priority="3554">
      <formula>$A726="Profit"</formula>
    </cfRule>
  </conditionalFormatting>
  <conditionalFormatting sqref="H726">
    <cfRule type="expression" dxfId="3541" priority="3551">
      <formula>$A726="Loss"</formula>
    </cfRule>
    <cfRule type="expression" dxfId="3540" priority="3552">
      <formula>$A726="Profit"</formula>
    </cfRule>
  </conditionalFormatting>
  <conditionalFormatting sqref="H726">
    <cfRule type="expression" dxfId="3539" priority="3549">
      <formula>$A726="Loss"</formula>
    </cfRule>
    <cfRule type="expression" dxfId="3538" priority="3550">
      <formula>$A726="Profit"</formula>
    </cfRule>
  </conditionalFormatting>
  <conditionalFormatting sqref="F726:G726 I726:L726">
    <cfRule type="expression" dxfId="3537" priority="3547">
      <formula>$A726="Loss"</formula>
    </cfRule>
    <cfRule type="expression" dxfId="3536" priority="3548">
      <formula>$A726="Profit"</formula>
    </cfRule>
  </conditionalFormatting>
  <conditionalFormatting sqref="J726">
    <cfRule type="expression" dxfId="3535" priority="3545">
      <formula>$A726="Loss"</formula>
    </cfRule>
    <cfRule type="expression" dxfId="3534" priority="3546">
      <formula>$A726="Profit"</formula>
    </cfRule>
  </conditionalFormatting>
  <conditionalFormatting sqref="J726">
    <cfRule type="expression" dxfId="3533" priority="3543">
      <formula>$A726="Loss"</formula>
    </cfRule>
    <cfRule type="expression" dxfId="3532" priority="3544">
      <formula>$A726="Profit"</formula>
    </cfRule>
  </conditionalFormatting>
  <conditionalFormatting sqref="J726">
    <cfRule type="expression" dxfId="3531" priority="3541">
      <formula>$A726="Loss"</formula>
    </cfRule>
    <cfRule type="expression" dxfId="3530" priority="3542">
      <formula>$A726="Profit"</formula>
    </cfRule>
  </conditionalFormatting>
  <conditionalFormatting sqref="J726">
    <cfRule type="expression" dxfId="3529" priority="3539">
      <formula>$A726="Loss"</formula>
    </cfRule>
    <cfRule type="expression" dxfId="3528" priority="3540">
      <formula>$A726="Profit"</formula>
    </cfRule>
  </conditionalFormatting>
  <conditionalFormatting sqref="H726">
    <cfRule type="expression" dxfId="3527" priority="3537">
      <formula>$A726="Loss"</formula>
    </cfRule>
    <cfRule type="expression" dxfId="3526" priority="3538">
      <formula>$A726="Profit"</formula>
    </cfRule>
  </conditionalFormatting>
  <conditionalFormatting sqref="H726">
    <cfRule type="expression" dxfId="3525" priority="3535">
      <formula>$A726="Loss"</formula>
    </cfRule>
    <cfRule type="expression" dxfId="3524" priority="3536">
      <formula>$A726="Profit"</formula>
    </cfRule>
  </conditionalFormatting>
  <conditionalFormatting sqref="F726:L726">
    <cfRule type="expression" dxfId="3523" priority="3533">
      <formula>$A726="Loss"</formula>
    </cfRule>
    <cfRule type="expression" dxfId="3522" priority="3534">
      <formula>$A726="Profit"</formula>
    </cfRule>
  </conditionalFormatting>
  <conditionalFormatting sqref="F726:L726">
    <cfRule type="expression" dxfId="3521" priority="3531">
      <formula>$A726="Loss"</formula>
    </cfRule>
    <cfRule type="expression" dxfId="3520" priority="3532">
      <formula>$A726="Profit"</formula>
    </cfRule>
  </conditionalFormatting>
  <conditionalFormatting sqref="F726:L726">
    <cfRule type="expression" dxfId="3519" priority="3529">
      <formula>$A726="Loss"</formula>
    </cfRule>
    <cfRule type="expression" dxfId="3518" priority="3530">
      <formula>$A726="Profit"</formula>
    </cfRule>
  </conditionalFormatting>
  <conditionalFormatting sqref="F726:L726">
    <cfRule type="expression" dxfId="3517" priority="3527">
      <formula>$A726="Loss"</formula>
    </cfRule>
    <cfRule type="expression" dxfId="3516" priority="3528">
      <formula>$A726="Profit"</formula>
    </cfRule>
  </conditionalFormatting>
  <conditionalFormatting sqref="F726:L726">
    <cfRule type="expression" dxfId="3515" priority="3525">
      <formula>$A726="Loss"</formula>
    </cfRule>
    <cfRule type="expression" dxfId="3514" priority="3526">
      <formula>$A726="Profit"</formula>
    </cfRule>
  </conditionalFormatting>
  <conditionalFormatting sqref="F726:L726">
    <cfRule type="expression" dxfId="3513" priority="3523">
      <formula>$A726="Loss"</formula>
    </cfRule>
    <cfRule type="expression" dxfId="3512" priority="3524">
      <formula>$A726="Profit"</formula>
    </cfRule>
  </conditionalFormatting>
  <conditionalFormatting sqref="F726:H726">
    <cfRule type="expression" dxfId="3511" priority="3521">
      <formula>$A726="Loss"</formula>
    </cfRule>
    <cfRule type="expression" dxfId="3510" priority="3522">
      <formula>$A726="Profit"</formula>
    </cfRule>
  </conditionalFormatting>
  <conditionalFormatting sqref="F726:H726">
    <cfRule type="expression" dxfId="3509" priority="3519">
      <formula>$A726="Loss"</formula>
    </cfRule>
    <cfRule type="expression" dxfId="3508" priority="3520">
      <formula>$A726="Profit"</formula>
    </cfRule>
  </conditionalFormatting>
  <conditionalFormatting sqref="F726:H726">
    <cfRule type="expression" dxfId="3507" priority="3517">
      <formula>$A726="Loss"</formula>
    </cfRule>
    <cfRule type="expression" dxfId="3506" priority="3518">
      <formula>$A726="Profit"</formula>
    </cfRule>
  </conditionalFormatting>
  <conditionalFormatting sqref="F726:H726">
    <cfRule type="expression" dxfId="3505" priority="3515">
      <formula>$A726="Loss"</formula>
    </cfRule>
    <cfRule type="expression" dxfId="3504" priority="3516">
      <formula>$A726="Profit"</formula>
    </cfRule>
  </conditionalFormatting>
  <conditionalFormatting sqref="F726:H726">
    <cfRule type="expression" dxfId="3503" priority="3513">
      <formula>$A726="Loss"</formula>
    </cfRule>
    <cfRule type="expression" dxfId="3502" priority="3514">
      <formula>$A726="Profit"</formula>
    </cfRule>
  </conditionalFormatting>
  <conditionalFormatting sqref="F726:H726">
    <cfRule type="expression" dxfId="3501" priority="3511">
      <formula>$A726="Loss"</formula>
    </cfRule>
    <cfRule type="expression" dxfId="3500" priority="3512">
      <formula>$A726="Profit"</formula>
    </cfRule>
  </conditionalFormatting>
  <conditionalFormatting sqref="F726:H726">
    <cfRule type="expression" dxfId="3499" priority="3509">
      <formula>$A726="Loss"</formula>
    </cfRule>
    <cfRule type="expression" dxfId="3498" priority="3510">
      <formula>$A726="Profit"</formula>
    </cfRule>
  </conditionalFormatting>
  <conditionalFormatting sqref="F726:H726">
    <cfRule type="expression" dxfId="3497" priority="3507">
      <formula>$A726="Loss"</formula>
    </cfRule>
    <cfRule type="expression" dxfId="3496" priority="3508">
      <formula>$A726="Profit"</formula>
    </cfRule>
  </conditionalFormatting>
  <conditionalFormatting sqref="F726:H726">
    <cfRule type="expression" dxfId="3495" priority="3505">
      <formula>$A726="Loss"</formula>
    </cfRule>
    <cfRule type="expression" dxfId="3494" priority="3506">
      <formula>$A726="Profit"</formula>
    </cfRule>
  </conditionalFormatting>
  <conditionalFormatting sqref="F726:H726">
    <cfRule type="expression" dxfId="3493" priority="3503">
      <formula>$A726="Loss"</formula>
    </cfRule>
    <cfRule type="expression" dxfId="3492" priority="3504">
      <formula>$A726="Profit"</formula>
    </cfRule>
  </conditionalFormatting>
  <conditionalFormatting sqref="F726:H726">
    <cfRule type="expression" dxfId="3491" priority="3501">
      <formula>$A726="Loss"</formula>
    </cfRule>
    <cfRule type="expression" dxfId="3490" priority="3502">
      <formula>$A726="Profit"</formula>
    </cfRule>
  </conditionalFormatting>
  <conditionalFormatting sqref="H726">
    <cfRule type="expression" dxfId="3489" priority="3499">
      <formula>$A726="Loss"</formula>
    </cfRule>
    <cfRule type="expression" dxfId="3488" priority="3500">
      <formula>$A726="Profit"</formula>
    </cfRule>
  </conditionalFormatting>
  <conditionalFormatting sqref="H726">
    <cfRule type="expression" dxfId="3487" priority="3497">
      <formula>$A726="Loss"</formula>
    </cfRule>
    <cfRule type="expression" dxfId="3486" priority="3498">
      <formula>$A726="Profit"</formula>
    </cfRule>
  </conditionalFormatting>
  <conditionalFormatting sqref="H726">
    <cfRule type="expression" dxfId="3485" priority="3495">
      <formula>$A726="Loss"</formula>
    </cfRule>
    <cfRule type="expression" dxfId="3484" priority="3496">
      <formula>$A726="Profit"</formula>
    </cfRule>
  </conditionalFormatting>
  <conditionalFormatting sqref="H726">
    <cfRule type="expression" dxfId="3483" priority="3493">
      <formula>$A726="Loss"</formula>
    </cfRule>
    <cfRule type="expression" dxfId="3482" priority="3494">
      <formula>$A726="Profit"</formula>
    </cfRule>
  </conditionalFormatting>
  <conditionalFormatting sqref="H726">
    <cfRule type="expression" dxfId="3481" priority="3491">
      <formula>$A726="Loss"</formula>
    </cfRule>
    <cfRule type="expression" dxfId="3480" priority="3492">
      <formula>$A726="Profit"</formula>
    </cfRule>
  </conditionalFormatting>
  <conditionalFormatting sqref="H726">
    <cfRule type="expression" dxfId="3479" priority="3489">
      <formula>$A726="Loss"</formula>
    </cfRule>
    <cfRule type="expression" dxfId="3478" priority="3490">
      <formula>$A726="Profit"</formula>
    </cfRule>
  </conditionalFormatting>
  <conditionalFormatting sqref="H726">
    <cfRule type="expression" dxfId="3477" priority="3487">
      <formula>$A726="Loss"</formula>
    </cfRule>
    <cfRule type="expression" dxfId="3476" priority="3488">
      <formula>$A726="Profit"</formula>
    </cfRule>
  </conditionalFormatting>
  <conditionalFormatting sqref="H726">
    <cfRule type="expression" dxfId="3475" priority="3485">
      <formula>$A726="Loss"</formula>
    </cfRule>
    <cfRule type="expression" dxfId="3474" priority="3486">
      <formula>$A726="Profit"</formula>
    </cfRule>
  </conditionalFormatting>
  <conditionalFormatting sqref="F726:G726 I726:L726">
    <cfRule type="expression" dxfId="3473" priority="3483">
      <formula>$A726="Loss"</formula>
    </cfRule>
    <cfRule type="expression" dxfId="3472" priority="3484">
      <formula>$A726="Profit"</formula>
    </cfRule>
  </conditionalFormatting>
  <conditionalFormatting sqref="F726:G726 I726:L726">
    <cfRule type="expression" dxfId="3471" priority="3481">
      <formula>$A726="Loss"</formula>
    </cfRule>
    <cfRule type="expression" dxfId="3470" priority="3482">
      <formula>$A726="Profit"</formula>
    </cfRule>
  </conditionalFormatting>
  <conditionalFormatting sqref="F726:G726 I726:L726">
    <cfRule type="expression" dxfId="3469" priority="3479">
      <formula>$A726="Loss"</formula>
    </cfRule>
    <cfRule type="expression" dxfId="3468" priority="3480">
      <formula>$A726="Profit"</formula>
    </cfRule>
  </conditionalFormatting>
  <conditionalFormatting sqref="H726">
    <cfRule type="expression" dxfId="3467" priority="3477">
      <formula>$A726="Loss"</formula>
    </cfRule>
    <cfRule type="expression" dxfId="3466" priority="3478">
      <formula>$A726="Profit"</formula>
    </cfRule>
  </conditionalFormatting>
  <conditionalFormatting sqref="H726">
    <cfRule type="expression" dxfId="3465" priority="3475">
      <formula>$A726="Loss"</formula>
    </cfRule>
    <cfRule type="expression" dxfId="3464" priority="3476">
      <formula>$A726="Profit"</formula>
    </cfRule>
  </conditionalFormatting>
  <conditionalFormatting sqref="H726">
    <cfRule type="expression" dxfId="3463" priority="3473">
      <formula>$A726="Loss"</formula>
    </cfRule>
    <cfRule type="expression" dxfId="3462" priority="3474">
      <formula>$A726="Profit"</formula>
    </cfRule>
  </conditionalFormatting>
  <conditionalFormatting sqref="H726">
    <cfRule type="expression" dxfId="3461" priority="3471">
      <formula>$A726="Loss"</formula>
    </cfRule>
    <cfRule type="expression" dxfId="3460" priority="3472">
      <formula>$A726="Profit"</formula>
    </cfRule>
  </conditionalFormatting>
  <conditionalFormatting sqref="H726">
    <cfRule type="expression" dxfId="3459" priority="3469">
      <formula>$A726="Loss"</formula>
    </cfRule>
    <cfRule type="expression" dxfId="3458" priority="3470">
      <formula>$A726="Profit"</formula>
    </cfRule>
  </conditionalFormatting>
  <conditionalFormatting sqref="H726">
    <cfRule type="expression" dxfId="3457" priority="3467">
      <formula>$A726="Loss"</formula>
    </cfRule>
    <cfRule type="expression" dxfId="3456" priority="3468">
      <formula>$A726="Profit"</formula>
    </cfRule>
  </conditionalFormatting>
  <conditionalFormatting sqref="H726">
    <cfRule type="expression" dxfId="3455" priority="3465">
      <formula>$A726="Loss"</formula>
    </cfRule>
    <cfRule type="expression" dxfId="3454" priority="3466">
      <formula>$A726="Profit"</formula>
    </cfRule>
  </conditionalFormatting>
  <conditionalFormatting sqref="H726">
    <cfRule type="expression" dxfId="3453" priority="3463">
      <formula>$A726="Loss"</formula>
    </cfRule>
    <cfRule type="expression" dxfId="3452" priority="3464">
      <formula>$A726="Profit"</formula>
    </cfRule>
  </conditionalFormatting>
  <conditionalFormatting sqref="H726">
    <cfRule type="expression" dxfId="3451" priority="3461">
      <formula>$A726="Loss"</formula>
    </cfRule>
    <cfRule type="expression" dxfId="3450" priority="3462">
      <formula>$A726="Profit"</formula>
    </cfRule>
  </conditionalFormatting>
  <conditionalFormatting sqref="F726:G726 I726:L726">
    <cfRule type="expression" dxfId="3449" priority="3459">
      <formula>$A726="Loss"</formula>
    </cfRule>
    <cfRule type="expression" dxfId="3448" priority="3460">
      <formula>$A726="Profit"</formula>
    </cfRule>
  </conditionalFormatting>
  <conditionalFormatting sqref="F726:G726 I726:L726">
    <cfRule type="expression" dxfId="3447" priority="3457">
      <formula>$A726="Loss"</formula>
    </cfRule>
    <cfRule type="expression" dxfId="3446" priority="3458">
      <formula>$A726="Profit"</formula>
    </cfRule>
  </conditionalFormatting>
  <conditionalFormatting sqref="F726:G726 I726:L726">
    <cfRule type="expression" dxfId="3445" priority="3455">
      <formula>$A726="Loss"</formula>
    </cfRule>
    <cfRule type="expression" dxfId="3444" priority="3456">
      <formula>$A726="Profit"</formula>
    </cfRule>
  </conditionalFormatting>
  <conditionalFormatting sqref="H726">
    <cfRule type="expression" dxfId="3443" priority="3453">
      <formula>$A726="Loss"</formula>
    </cfRule>
    <cfRule type="expression" dxfId="3442" priority="3454">
      <formula>$A726="Profit"</formula>
    </cfRule>
  </conditionalFormatting>
  <conditionalFormatting sqref="I726:L726">
    <cfRule type="expression" dxfId="3441" priority="3451">
      <formula>$A726="Loss"</formula>
    </cfRule>
    <cfRule type="expression" dxfId="3440" priority="3452">
      <formula>$A726="Profit"</formula>
    </cfRule>
  </conditionalFormatting>
  <conditionalFormatting sqref="H726">
    <cfRule type="expression" dxfId="3439" priority="3449">
      <formula>$A726="Loss"</formula>
    </cfRule>
    <cfRule type="expression" dxfId="3438" priority="3450">
      <formula>$A726="Profit"</formula>
    </cfRule>
  </conditionalFormatting>
  <conditionalFormatting sqref="H726">
    <cfRule type="expression" dxfId="3437" priority="3447">
      <formula>$A726="Loss"</formula>
    </cfRule>
    <cfRule type="expression" dxfId="3436" priority="3448">
      <formula>$A726="Profit"</formula>
    </cfRule>
  </conditionalFormatting>
  <conditionalFormatting sqref="H726">
    <cfRule type="expression" dxfId="3435" priority="3445">
      <formula>$A726="Loss"</formula>
    </cfRule>
    <cfRule type="expression" dxfId="3434" priority="3446">
      <formula>$A726="Profit"</formula>
    </cfRule>
  </conditionalFormatting>
  <conditionalFormatting sqref="H726">
    <cfRule type="expression" dxfId="3433" priority="3443">
      <formula>$A726="Loss"</formula>
    </cfRule>
    <cfRule type="expression" dxfId="3432" priority="3444">
      <formula>$A726="Profit"</formula>
    </cfRule>
  </conditionalFormatting>
  <conditionalFormatting sqref="H726">
    <cfRule type="expression" dxfId="3431" priority="3441">
      <formula>$A726="Loss"</formula>
    </cfRule>
    <cfRule type="expression" dxfId="3430" priority="3442">
      <formula>$A726="Profit"</formula>
    </cfRule>
  </conditionalFormatting>
  <conditionalFormatting sqref="H726">
    <cfRule type="expression" dxfId="3429" priority="3439">
      <formula>$A726="Loss"</formula>
    </cfRule>
    <cfRule type="expression" dxfId="3428" priority="3440">
      <formula>$A726="Profit"</formula>
    </cfRule>
  </conditionalFormatting>
  <conditionalFormatting sqref="F726:G726 I726:L726">
    <cfRule type="expression" dxfId="3427" priority="3437">
      <formula>$A726="Loss"</formula>
    </cfRule>
    <cfRule type="expression" dxfId="3426" priority="3438">
      <formula>$A726="Profit"</formula>
    </cfRule>
  </conditionalFormatting>
  <conditionalFormatting sqref="H726">
    <cfRule type="expression" dxfId="3425" priority="3435">
      <formula>$A726="Loss"</formula>
    </cfRule>
    <cfRule type="expression" dxfId="3424" priority="3436">
      <formula>$A726="Profit"</formula>
    </cfRule>
  </conditionalFormatting>
  <conditionalFormatting sqref="H726">
    <cfRule type="expression" dxfId="3423" priority="3433">
      <formula>$A726="Loss"</formula>
    </cfRule>
    <cfRule type="expression" dxfId="3422" priority="3434">
      <formula>$A726="Profit"</formula>
    </cfRule>
  </conditionalFormatting>
  <conditionalFormatting sqref="F726:G726 I726:L726">
    <cfRule type="expression" dxfId="3421" priority="3431">
      <formula>$A726="Loss"</formula>
    </cfRule>
    <cfRule type="expression" dxfId="3420" priority="3432">
      <formula>$A726="Profit"</formula>
    </cfRule>
  </conditionalFormatting>
  <conditionalFormatting sqref="J726">
    <cfRule type="expression" dxfId="3419" priority="3429">
      <formula>$A726="Loss"</formula>
    </cfRule>
    <cfRule type="expression" dxfId="3418" priority="3430">
      <formula>$A726="Profit"</formula>
    </cfRule>
  </conditionalFormatting>
  <conditionalFormatting sqref="J726">
    <cfRule type="expression" dxfId="3417" priority="3427">
      <formula>$A726="Loss"</formula>
    </cfRule>
    <cfRule type="expression" dxfId="3416" priority="3428">
      <formula>$A726="Profit"</formula>
    </cfRule>
  </conditionalFormatting>
  <conditionalFormatting sqref="J726">
    <cfRule type="expression" dxfId="3415" priority="3425">
      <formula>$A726="Loss"</formula>
    </cfRule>
    <cfRule type="expression" dxfId="3414" priority="3426">
      <formula>$A726="Profit"</formula>
    </cfRule>
  </conditionalFormatting>
  <conditionalFormatting sqref="J726">
    <cfRule type="expression" dxfId="3413" priority="3423">
      <formula>$A726="Loss"</formula>
    </cfRule>
    <cfRule type="expression" dxfId="3412" priority="3424">
      <formula>$A726="Profit"</formula>
    </cfRule>
  </conditionalFormatting>
  <conditionalFormatting sqref="H726">
    <cfRule type="expression" dxfId="3411" priority="3421">
      <formula>$A726="Loss"</formula>
    </cfRule>
    <cfRule type="expression" dxfId="3410" priority="3422">
      <formula>$A726="Profit"</formula>
    </cfRule>
  </conditionalFormatting>
  <conditionalFormatting sqref="H726">
    <cfRule type="expression" dxfId="3409" priority="3419">
      <formula>$A726="Loss"</formula>
    </cfRule>
    <cfRule type="expression" dxfId="3408" priority="3420">
      <formula>$A726="Profit"</formula>
    </cfRule>
  </conditionalFormatting>
  <conditionalFormatting sqref="F726:L726">
    <cfRule type="expression" dxfId="3407" priority="3417">
      <formula>$A726="Loss"</formula>
    </cfRule>
    <cfRule type="expression" dxfId="3406" priority="3418">
      <formula>$A726="Profit"</formula>
    </cfRule>
  </conditionalFormatting>
  <conditionalFormatting sqref="F726:L726">
    <cfRule type="expression" dxfId="3405" priority="3415">
      <formula>$A726="Loss"</formula>
    </cfRule>
    <cfRule type="expression" dxfId="3404" priority="3416">
      <formula>$A726="Profit"</formula>
    </cfRule>
  </conditionalFormatting>
  <conditionalFormatting sqref="F726:L726">
    <cfRule type="expression" dxfId="3403" priority="3413">
      <formula>$A726="Loss"</formula>
    </cfRule>
    <cfRule type="expression" dxfId="3402" priority="3414">
      <formula>$A726="Profit"</formula>
    </cfRule>
  </conditionalFormatting>
  <conditionalFormatting sqref="F726:L726">
    <cfRule type="expression" dxfId="3401" priority="3411">
      <formula>$A726="Loss"</formula>
    </cfRule>
    <cfRule type="expression" dxfId="3400" priority="3412">
      <formula>$A726="Profit"</formula>
    </cfRule>
  </conditionalFormatting>
  <conditionalFormatting sqref="F726:L726">
    <cfRule type="expression" dxfId="3399" priority="3409">
      <formula>$A726="Loss"</formula>
    </cfRule>
    <cfRule type="expression" dxfId="3398" priority="3410">
      <formula>$A726="Profit"</formula>
    </cfRule>
  </conditionalFormatting>
  <conditionalFormatting sqref="F726:L726">
    <cfRule type="expression" dxfId="3397" priority="3407">
      <formula>$A726="Loss"</formula>
    </cfRule>
    <cfRule type="expression" dxfId="3396" priority="3408">
      <formula>$A726="Profit"</formula>
    </cfRule>
  </conditionalFormatting>
  <conditionalFormatting sqref="F726:H726">
    <cfRule type="expression" dxfId="3395" priority="3405">
      <formula>$A726="Loss"</formula>
    </cfRule>
    <cfRule type="expression" dxfId="3394" priority="3406">
      <formula>$A726="Profit"</formula>
    </cfRule>
  </conditionalFormatting>
  <conditionalFormatting sqref="F726:H726">
    <cfRule type="expression" dxfId="3393" priority="3403">
      <formula>$A726="Loss"</formula>
    </cfRule>
    <cfRule type="expression" dxfId="3392" priority="3404">
      <formula>$A726="Profit"</formula>
    </cfRule>
  </conditionalFormatting>
  <conditionalFormatting sqref="F726:H726">
    <cfRule type="expression" dxfId="3391" priority="3401">
      <formula>$A726="Loss"</formula>
    </cfRule>
    <cfRule type="expression" dxfId="3390" priority="3402">
      <formula>$A726="Profit"</formula>
    </cfRule>
  </conditionalFormatting>
  <conditionalFormatting sqref="F726:H726">
    <cfRule type="expression" dxfId="3389" priority="3399">
      <formula>$A726="Loss"</formula>
    </cfRule>
    <cfRule type="expression" dxfId="3388" priority="3400">
      <formula>$A726="Profit"</formula>
    </cfRule>
  </conditionalFormatting>
  <conditionalFormatting sqref="F726:H726">
    <cfRule type="expression" dxfId="3387" priority="3397">
      <formula>$A726="Loss"</formula>
    </cfRule>
    <cfRule type="expression" dxfId="3386" priority="3398">
      <formula>$A726="Profit"</formula>
    </cfRule>
  </conditionalFormatting>
  <conditionalFormatting sqref="F726:H726">
    <cfRule type="expression" dxfId="3385" priority="3395">
      <formula>$A726="Loss"</formula>
    </cfRule>
    <cfRule type="expression" dxfId="3384" priority="3396">
      <formula>$A726="Profit"</formula>
    </cfRule>
  </conditionalFormatting>
  <conditionalFormatting sqref="F726:H726">
    <cfRule type="expression" dxfId="3383" priority="3393">
      <formula>$A726="Loss"</formula>
    </cfRule>
    <cfRule type="expression" dxfId="3382" priority="3394">
      <formula>$A726="Profit"</formula>
    </cfRule>
  </conditionalFormatting>
  <conditionalFormatting sqref="F726:H726">
    <cfRule type="expression" dxfId="3381" priority="3391">
      <formula>$A726="Loss"</formula>
    </cfRule>
    <cfRule type="expression" dxfId="3380" priority="3392">
      <formula>$A726="Profit"</formula>
    </cfRule>
  </conditionalFormatting>
  <conditionalFormatting sqref="F726:H726">
    <cfRule type="expression" dxfId="3379" priority="3389">
      <formula>$A726="Loss"</formula>
    </cfRule>
    <cfRule type="expression" dxfId="3378" priority="3390">
      <formula>$A726="Profit"</formula>
    </cfRule>
  </conditionalFormatting>
  <conditionalFormatting sqref="F726:H726">
    <cfRule type="expression" dxfId="3377" priority="3387">
      <formula>$A726="Loss"</formula>
    </cfRule>
    <cfRule type="expression" dxfId="3376" priority="3388">
      <formula>$A726="Profit"</formula>
    </cfRule>
  </conditionalFormatting>
  <conditionalFormatting sqref="F726:H726">
    <cfRule type="expression" dxfId="3375" priority="3385">
      <formula>$A726="Loss"</formula>
    </cfRule>
    <cfRule type="expression" dxfId="3374" priority="3386">
      <formula>$A726="Profit"</formula>
    </cfRule>
  </conditionalFormatting>
  <conditionalFormatting sqref="H726">
    <cfRule type="expression" dxfId="3373" priority="3383">
      <formula>$A726="Loss"</formula>
    </cfRule>
    <cfRule type="expression" dxfId="3372" priority="3384">
      <formula>$A726="Profit"</formula>
    </cfRule>
  </conditionalFormatting>
  <conditionalFormatting sqref="H726">
    <cfRule type="expression" dxfId="3371" priority="3381">
      <formula>$A726="Loss"</formula>
    </cfRule>
    <cfRule type="expression" dxfId="3370" priority="3382">
      <formula>$A726="Profit"</formula>
    </cfRule>
  </conditionalFormatting>
  <conditionalFormatting sqref="H726">
    <cfRule type="expression" dxfId="3369" priority="3379">
      <formula>$A726="Loss"</formula>
    </cfRule>
    <cfRule type="expression" dxfId="3368" priority="3380">
      <formula>$A726="Profit"</formula>
    </cfRule>
  </conditionalFormatting>
  <conditionalFormatting sqref="H726">
    <cfRule type="expression" dxfId="3367" priority="3377">
      <formula>$A726="Loss"</formula>
    </cfRule>
    <cfRule type="expression" dxfId="3366" priority="3378">
      <formula>$A726="Profit"</formula>
    </cfRule>
  </conditionalFormatting>
  <conditionalFormatting sqref="H726">
    <cfRule type="expression" dxfId="3365" priority="3375">
      <formula>$A726="Loss"</formula>
    </cfRule>
    <cfRule type="expression" dxfId="3364" priority="3376">
      <formula>$A726="Profit"</formula>
    </cfRule>
  </conditionalFormatting>
  <conditionalFormatting sqref="H726">
    <cfRule type="expression" dxfId="3363" priority="3373">
      <formula>$A726="Loss"</formula>
    </cfRule>
    <cfRule type="expression" dxfId="3362" priority="3374">
      <formula>$A726="Profit"</formula>
    </cfRule>
  </conditionalFormatting>
  <conditionalFormatting sqref="H726">
    <cfRule type="expression" dxfId="3361" priority="3371">
      <formula>$A726="Loss"</formula>
    </cfRule>
    <cfRule type="expression" dxfId="3360" priority="3372">
      <formula>$A726="Profit"</formula>
    </cfRule>
  </conditionalFormatting>
  <conditionalFormatting sqref="H726">
    <cfRule type="expression" dxfId="3359" priority="3369">
      <formula>$A726="Loss"</formula>
    </cfRule>
    <cfRule type="expression" dxfId="3358" priority="3370">
      <formula>$A726="Profit"</formula>
    </cfRule>
  </conditionalFormatting>
  <conditionalFormatting sqref="F726:G726 I726:L726">
    <cfRule type="expression" dxfId="3357" priority="3367">
      <formula>$A726="Loss"</formula>
    </cfRule>
    <cfRule type="expression" dxfId="3356" priority="3368">
      <formula>$A726="Profit"</formula>
    </cfRule>
  </conditionalFormatting>
  <conditionalFormatting sqref="F726:G726 I726:L726">
    <cfRule type="expression" dxfId="3355" priority="3365">
      <formula>$A726="Loss"</formula>
    </cfRule>
    <cfRule type="expression" dxfId="3354" priority="3366">
      <formula>$A726="Profit"</formula>
    </cfRule>
  </conditionalFormatting>
  <conditionalFormatting sqref="F726:G726 I726:L726">
    <cfRule type="expression" dxfId="3353" priority="3363">
      <formula>$A726="Loss"</formula>
    </cfRule>
    <cfRule type="expression" dxfId="3352" priority="3364">
      <formula>$A726="Profit"</formula>
    </cfRule>
  </conditionalFormatting>
  <conditionalFormatting sqref="H726">
    <cfRule type="expression" dxfId="3351" priority="3361">
      <formula>$A726="Loss"</formula>
    </cfRule>
    <cfRule type="expression" dxfId="3350" priority="3362">
      <formula>$A726="Profit"</formula>
    </cfRule>
  </conditionalFormatting>
  <conditionalFormatting sqref="I726:L726">
    <cfRule type="expression" dxfId="3349" priority="3359">
      <formula>$A726="Loss"</formula>
    </cfRule>
    <cfRule type="expression" dxfId="3348" priority="3360">
      <formula>$A726="Profit"</formula>
    </cfRule>
  </conditionalFormatting>
  <conditionalFormatting sqref="H726">
    <cfRule type="expression" dxfId="3347" priority="3357">
      <formula>$A726="Loss"</formula>
    </cfRule>
    <cfRule type="expression" dxfId="3346" priority="3358">
      <formula>$A726="Profit"</formula>
    </cfRule>
  </conditionalFormatting>
  <conditionalFormatting sqref="H726">
    <cfRule type="expression" dxfId="3345" priority="3355">
      <formula>$A726="Loss"</formula>
    </cfRule>
    <cfRule type="expression" dxfId="3344" priority="3356">
      <formula>$A726="Profit"</formula>
    </cfRule>
  </conditionalFormatting>
  <conditionalFormatting sqref="H726">
    <cfRule type="expression" dxfId="3343" priority="3353">
      <formula>$A726="Loss"</formula>
    </cfRule>
    <cfRule type="expression" dxfId="3342" priority="3354">
      <formula>$A726="Profit"</formula>
    </cfRule>
  </conditionalFormatting>
  <conditionalFormatting sqref="H726">
    <cfRule type="expression" dxfId="3341" priority="3351">
      <formula>$A726="Loss"</formula>
    </cfRule>
    <cfRule type="expression" dxfId="3340" priority="3352">
      <formula>$A726="Profit"</formula>
    </cfRule>
  </conditionalFormatting>
  <conditionalFormatting sqref="H726">
    <cfRule type="expression" dxfId="3339" priority="3349">
      <formula>$A726="Loss"</formula>
    </cfRule>
    <cfRule type="expression" dxfId="3338" priority="3350">
      <formula>$A726="Profit"</formula>
    </cfRule>
  </conditionalFormatting>
  <conditionalFormatting sqref="H726">
    <cfRule type="expression" dxfId="3337" priority="3347">
      <formula>$A726="Loss"</formula>
    </cfRule>
    <cfRule type="expression" dxfId="3336" priority="3348">
      <formula>$A726="Profit"</formula>
    </cfRule>
  </conditionalFormatting>
  <conditionalFormatting sqref="F726:G726 I726:L726">
    <cfRule type="expression" dxfId="3335" priority="3345">
      <formula>$A726="Loss"</formula>
    </cfRule>
    <cfRule type="expression" dxfId="3334" priority="3346">
      <formula>$A726="Profit"</formula>
    </cfRule>
  </conditionalFormatting>
  <conditionalFormatting sqref="H726">
    <cfRule type="expression" dxfId="3333" priority="3343">
      <formula>$A726="Loss"</formula>
    </cfRule>
    <cfRule type="expression" dxfId="3332" priority="3344">
      <formula>$A726="Profit"</formula>
    </cfRule>
  </conditionalFormatting>
  <conditionalFormatting sqref="H726">
    <cfRule type="expression" dxfId="3331" priority="3341">
      <formula>$A726="Loss"</formula>
    </cfRule>
    <cfRule type="expression" dxfId="3330" priority="3342">
      <formula>$A726="Profit"</formula>
    </cfRule>
  </conditionalFormatting>
  <conditionalFormatting sqref="H726">
    <cfRule type="expression" dxfId="3329" priority="3339">
      <formula>$A726="Loss"</formula>
    </cfRule>
    <cfRule type="expression" dxfId="3328" priority="3340">
      <formula>$A726="Profit"</formula>
    </cfRule>
  </conditionalFormatting>
  <conditionalFormatting sqref="H726">
    <cfRule type="expression" dxfId="3327" priority="3337">
      <formula>$A726="Loss"</formula>
    </cfRule>
    <cfRule type="expression" dxfId="3326" priority="3338">
      <formula>$A726="Profit"</formula>
    </cfRule>
  </conditionalFormatting>
  <conditionalFormatting sqref="H726">
    <cfRule type="expression" dxfId="3325" priority="3335">
      <formula>$A726="Loss"</formula>
    </cfRule>
    <cfRule type="expression" dxfId="3324" priority="3336">
      <formula>$A726="Profit"</formula>
    </cfRule>
  </conditionalFormatting>
  <conditionalFormatting sqref="H726">
    <cfRule type="expression" dxfId="3323" priority="3333">
      <formula>$A726="Loss"</formula>
    </cfRule>
    <cfRule type="expression" dxfId="3322" priority="3334">
      <formula>$A726="Profit"</formula>
    </cfRule>
  </conditionalFormatting>
  <conditionalFormatting sqref="H726">
    <cfRule type="expression" dxfId="3321" priority="3331">
      <formula>$A726="Loss"</formula>
    </cfRule>
    <cfRule type="expression" dxfId="3320" priority="3332">
      <formula>$A726="Profit"</formula>
    </cfRule>
  </conditionalFormatting>
  <conditionalFormatting sqref="H726">
    <cfRule type="expression" dxfId="3319" priority="3329">
      <formula>$A726="Loss"</formula>
    </cfRule>
    <cfRule type="expression" dxfId="3318" priority="3330">
      <formula>$A726="Profit"</formula>
    </cfRule>
  </conditionalFormatting>
  <conditionalFormatting sqref="H726">
    <cfRule type="expression" dxfId="3317" priority="3327">
      <formula>$A726="Loss"</formula>
    </cfRule>
    <cfRule type="expression" dxfId="3316" priority="3328">
      <formula>$A726="Profit"</formula>
    </cfRule>
  </conditionalFormatting>
  <conditionalFormatting sqref="H726">
    <cfRule type="expression" dxfId="3315" priority="3325">
      <formula>$A726="Loss"</formula>
    </cfRule>
    <cfRule type="expression" dxfId="3314" priority="3326">
      <formula>$A726="Profit"</formula>
    </cfRule>
  </conditionalFormatting>
  <conditionalFormatting sqref="F726:G726 I726:L726">
    <cfRule type="expression" dxfId="3313" priority="3323">
      <formula>$A726="Loss"</formula>
    </cfRule>
    <cfRule type="expression" dxfId="3312" priority="3324">
      <formula>$A726="Profit"</formula>
    </cfRule>
  </conditionalFormatting>
  <conditionalFormatting sqref="F726:G726 I726:L726">
    <cfRule type="expression" dxfId="3311" priority="3321">
      <formula>$A726="Loss"</formula>
    </cfRule>
    <cfRule type="expression" dxfId="3310" priority="3322">
      <formula>$A726="Profit"</formula>
    </cfRule>
  </conditionalFormatting>
  <conditionalFormatting sqref="F726:G726 I726:L726">
    <cfRule type="expression" dxfId="3309" priority="3319">
      <formula>$A726="Loss"</formula>
    </cfRule>
    <cfRule type="expression" dxfId="3308" priority="3320">
      <formula>$A726="Profit"</formula>
    </cfRule>
  </conditionalFormatting>
  <conditionalFormatting sqref="H726">
    <cfRule type="expression" dxfId="3307" priority="3317">
      <formula>$A726="Loss"</formula>
    </cfRule>
    <cfRule type="expression" dxfId="3306" priority="3318">
      <formula>$A726="Profit"</formula>
    </cfRule>
  </conditionalFormatting>
  <conditionalFormatting sqref="I726:L726">
    <cfRule type="expression" dxfId="3305" priority="3315">
      <formula>$A726="Loss"</formula>
    </cfRule>
    <cfRule type="expression" dxfId="3304" priority="3316">
      <formula>$A726="Profit"</formula>
    </cfRule>
  </conditionalFormatting>
  <conditionalFormatting sqref="H726">
    <cfRule type="expression" dxfId="3303" priority="3313">
      <formula>$A726="Loss"</formula>
    </cfRule>
    <cfRule type="expression" dxfId="3302" priority="3314">
      <formula>$A726="Profit"</formula>
    </cfRule>
  </conditionalFormatting>
  <conditionalFormatting sqref="H726">
    <cfRule type="expression" dxfId="3301" priority="3311">
      <formula>$A726="Loss"</formula>
    </cfRule>
    <cfRule type="expression" dxfId="3300" priority="3312">
      <formula>$A726="Profit"</formula>
    </cfRule>
  </conditionalFormatting>
  <conditionalFormatting sqref="H726">
    <cfRule type="expression" dxfId="3299" priority="3309">
      <formula>$A726="Loss"</formula>
    </cfRule>
    <cfRule type="expression" dxfId="3298" priority="3310">
      <formula>$A726="Profit"</formula>
    </cfRule>
  </conditionalFormatting>
  <conditionalFormatting sqref="H726">
    <cfRule type="expression" dxfId="3297" priority="3307">
      <formula>$A726="Loss"</formula>
    </cfRule>
    <cfRule type="expression" dxfId="3296" priority="3308">
      <formula>$A726="Profit"</formula>
    </cfRule>
  </conditionalFormatting>
  <conditionalFormatting sqref="H726">
    <cfRule type="expression" dxfId="3295" priority="3305">
      <formula>$A726="Loss"</formula>
    </cfRule>
    <cfRule type="expression" dxfId="3294" priority="3306">
      <formula>$A726="Profit"</formula>
    </cfRule>
  </conditionalFormatting>
  <conditionalFormatting sqref="H726">
    <cfRule type="expression" dxfId="3293" priority="3303">
      <formula>$A726="Loss"</formula>
    </cfRule>
    <cfRule type="expression" dxfId="3292" priority="3304">
      <formula>$A726="Profit"</formula>
    </cfRule>
  </conditionalFormatting>
  <conditionalFormatting sqref="F726:G726 I726:L726">
    <cfRule type="expression" dxfId="3291" priority="3301">
      <formula>$A726="Loss"</formula>
    </cfRule>
    <cfRule type="expression" dxfId="3290" priority="3302">
      <formula>$A726="Profit"</formula>
    </cfRule>
  </conditionalFormatting>
  <conditionalFormatting sqref="H726">
    <cfRule type="expression" dxfId="3289" priority="3299">
      <formula>$A726="Loss"</formula>
    </cfRule>
    <cfRule type="expression" dxfId="3288" priority="3300">
      <formula>$A726="Profit"</formula>
    </cfRule>
  </conditionalFormatting>
  <conditionalFormatting sqref="H726">
    <cfRule type="expression" dxfId="3287" priority="3297">
      <formula>$A726="Loss"</formula>
    </cfRule>
    <cfRule type="expression" dxfId="3286" priority="3298">
      <formula>$A726="Profit"</formula>
    </cfRule>
  </conditionalFormatting>
  <conditionalFormatting sqref="F726:G726">
    <cfRule type="expression" dxfId="3285" priority="3295">
      <formula>$A726="Loss"</formula>
    </cfRule>
    <cfRule type="expression" dxfId="3284" priority="3296">
      <formula>$A726="Profit"</formula>
    </cfRule>
  </conditionalFormatting>
  <conditionalFormatting sqref="H726">
    <cfRule type="expression" dxfId="3283" priority="3293">
      <formula>$A726="Loss"</formula>
    </cfRule>
    <cfRule type="expression" dxfId="3282" priority="3294">
      <formula>$A726="Profit"</formula>
    </cfRule>
  </conditionalFormatting>
  <conditionalFormatting sqref="H726">
    <cfRule type="expression" dxfId="3281" priority="3291">
      <formula>$A726="Loss"</formula>
    </cfRule>
    <cfRule type="expression" dxfId="3280" priority="3292">
      <formula>$A726="Profit"</formula>
    </cfRule>
  </conditionalFormatting>
  <conditionalFormatting sqref="F726:H726">
    <cfRule type="expression" dxfId="3279" priority="3289">
      <formula>$A726="Loss"</formula>
    </cfRule>
    <cfRule type="expression" dxfId="3278" priority="3290">
      <formula>$A726="Profit"</formula>
    </cfRule>
  </conditionalFormatting>
  <conditionalFormatting sqref="F726:H726">
    <cfRule type="expression" dxfId="3277" priority="3287">
      <formula>$A726="Loss"</formula>
    </cfRule>
    <cfRule type="expression" dxfId="3276" priority="3288">
      <formula>$A726="Profit"</formula>
    </cfRule>
  </conditionalFormatting>
  <conditionalFormatting sqref="F726:H726">
    <cfRule type="expression" dxfId="3275" priority="3285">
      <formula>$A726="Loss"</formula>
    </cfRule>
    <cfRule type="expression" dxfId="3274" priority="3286">
      <formula>$A726="Profit"</formula>
    </cfRule>
  </conditionalFormatting>
  <conditionalFormatting sqref="F726:H726">
    <cfRule type="expression" dxfId="3273" priority="3283">
      <formula>$A726="Loss"</formula>
    </cfRule>
    <cfRule type="expression" dxfId="3272" priority="3284">
      <formula>$A726="Profit"</formula>
    </cfRule>
  </conditionalFormatting>
  <conditionalFormatting sqref="F726:H726">
    <cfRule type="expression" dxfId="3271" priority="3281">
      <formula>$A726="Loss"</formula>
    </cfRule>
    <cfRule type="expression" dxfId="3270" priority="3282">
      <formula>$A726="Profit"</formula>
    </cfRule>
  </conditionalFormatting>
  <conditionalFormatting sqref="F726:H726">
    <cfRule type="expression" dxfId="3269" priority="3279">
      <formula>$A726="Loss"</formula>
    </cfRule>
    <cfRule type="expression" dxfId="3268" priority="3280">
      <formula>$A726="Profit"</formula>
    </cfRule>
  </conditionalFormatting>
  <conditionalFormatting sqref="F726:H726">
    <cfRule type="expression" dxfId="3267" priority="3277">
      <formula>$A726="Loss"</formula>
    </cfRule>
    <cfRule type="expression" dxfId="3266" priority="3278">
      <formula>$A726="Profit"</formula>
    </cfRule>
  </conditionalFormatting>
  <conditionalFormatting sqref="F726:H726">
    <cfRule type="expression" dxfId="3265" priority="3275">
      <formula>$A726="Loss"</formula>
    </cfRule>
    <cfRule type="expression" dxfId="3264" priority="3276">
      <formula>$A726="Profit"</formula>
    </cfRule>
  </conditionalFormatting>
  <conditionalFormatting sqref="F726:H726">
    <cfRule type="expression" dxfId="3263" priority="3273">
      <formula>$A726="Loss"</formula>
    </cfRule>
    <cfRule type="expression" dxfId="3262" priority="3274">
      <formula>$A726="Profit"</formula>
    </cfRule>
  </conditionalFormatting>
  <conditionalFormatting sqref="F726:H726">
    <cfRule type="expression" dxfId="3261" priority="3271">
      <formula>$A726="Loss"</formula>
    </cfRule>
    <cfRule type="expression" dxfId="3260" priority="3272">
      <formula>$A726="Profit"</formula>
    </cfRule>
  </conditionalFormatting>
  <conditionalFormatting sqref="F726:H726">
    <cfRule type="expression" dxfId="3259" priority="3269">
      <formula>$A726="Loss"</formula>
    </cfRule>
    <cfRule type="expression" dxfId="3258" priority="3270">
      <formula>$A726="Profit"</formula>
    </cfRule>
  </conditionalFormatting>
  <conditionalFormatting sqref="F726:H726">
    <cfRule type="expression" dxfId="3257" priority="3267">
      <formula>$A726="Loss"</formula>
    </cfRule>
    <cfRule type="expression" dxfId="3256" priority="3268">
      <formula>$A726="Profit"</formula>
    </cfRule>
  </conditionalFormatting>
  <conditionalFormatting sqref="F726:H726">
    <cfRule type="expression" dxfId="3255" priority="3265">
      <formula>$A726="Loss"</formula>
    </cfRule>
    <cfRule type="expression" dxfId="3254" priority="3266">
      <formula>$A726="Profit"</formula>
    </cfRule>
  </conditionalFormatting>
  <conditionalFormatting sqref="F726:H726">
    <cfRule type="expression" dxfId="3253" priority="3263">
      <formula>$A726="Loss"</formula>
    </cfRule>
    <cfRule type="expression" dxfId="3252" priority="3264">
      <formula>$A726="Profit"</formula>
    </cfRule>
  </conditionalFormatting>
  <conditionalFormatting sqref="F726:H726">
    <cfRule type="expression" dxfId="3251" priority="3261">
      <formula>$A726="Loss"</formula>
    </cfRule>
    <cfRule type="expression" dxfId="3250" priority="3262">
      <formula>$A726="Profit"</formula>
    </cfRule>
  </conditionalFormatting>
  <conditionalFormatting sqref="F726:H726">
    <cfRule type="expression" dxfId="3249" priority="3259">
      <formula>$A726="Loss"</formula>
    </cfRule>
    <cfRule type="expression" dxfId="3248" priority="3260">
      <formula>$A726="Profit"</formula>
    </cfRule>
  </conditionalFormatting>
  <conditionalFormatting sqref="F726:H726">
    <cfRule type="expression" dxfId="3247" priority="3257">
      <formula>$A726="Loss"</formula>
    </cfRule>
    <cfRule type="expression" dxfId="3246" priority="3258">
      <formula>$A726="Profit"</formula>
    </cfRule>
  </conditionalFormatting>
  <conditionalFormatting sqref="H726">
    <cfRule type="expression" dxfId="3245" priority="3255">
      <formula>$A726="Loss"</formula>
    </cfRule>
    <cfRule type="expression" dxfId="3244" priority="3256">
      <formula>$A726="Profit"</formula>
    </cfRule>
  </conditionalFormatting>
  <conditionalFormatting sqref="H726">
    <cfRule type="expression" dxfId="3243" priority="3253">
      <formula>$A726="Loss"</formula>
    </cfRule>
    <cfRule type="expression" dxfId="3242" priority="3254">
      <formula>$A726="Profit"</formula>
    </cfRule>
  </conditionalFormatting>
  <conditionalFormatting sqref="H726">
    <cfRule type="expression" dxfId="3241" priority="3251">
      <formula>$A726="Loss"</formula>
    </cfRule>
    <cfRule type="expression" dxfId="3240" priority="3252">
      <formula>$A726="Profit"</formula>
    </cfRule>
  </conditionalFormatting>
  <conditionalFormatting sqref="H726">
    <cfRule type="expression" dxfId="3239" priority="3249">
      <formula>$A726="Loss"</formula>
    </cfRule>
    <cfRule type="expression" dxfId="3238" priority="3250">
      <formula>$A726="Profit"</formula>
    </cfRule>
  </conditionalFormatting>
  <conditionalFormatting sqref="H726">
    <cfRule type="expression" dxfId="3237" priority="3247">
      <formula>$A726="Loss"</formula>
    </cfRule>
    <cfRule type="expression" dxfId="3236" priority="3248">
      <formula>$A726="Profit"</formula>
    </cfRule>
  </conditionalFormatting>
  <conditionalFormatting sqref="H726">
    <cfRule type="expression" dxfId="3235" priority="3245">
      <formula>$A726="Loss"</formula>
    </cfRule>
    <cfRule type="expression" dxfId="3234" priority="3246">
      <formula>$A726="Profit"</formula>
    </cfRule>
  </conditionalFormatting>
  <conditionalFormatting sqref="H726">
    <cfRule type="expression" dxfId="3233" priority="3243">
      <formula>$A726="Loss"</formula>
    </cfRule>
    <cfRule type="expression" dxfId="3232" priority="3244">
      <formula>$A726="Profit"</formula>
    </cfRule>
  </conditionalFormatting>
  <conditionalFormatting sqref="H726">
    <cfRule type="expression" dxfId="3231" priority="3241">
      <formula>$A726="Loss"</formula>
    </cfRule>
    <cfRule type="expression" dxfId="3230" priority="3242">
      <formula>$A726="Profit"</formula>
    </cfRule>
  </conditionalFormatting>
  <conditionalFormatting sqref="F726:G726">
    <cfRule type="expression" dxfId="3229" priority="3239">
      <formula>$A726="Loss"</formula>
    </cfRule>
    <cfRule type="expression" dxfId="3228" priority="3240">
      <formula>$A726="Profit"</formula>
    </cfRule>
  </conditionalFormatting>
  <conditionalFormatting sqref="F726:G726">
    <cfRule type="expression" dxfId="3227" priority="3237">
      <formula>$A726="Loss"</formula>
    </cfRule>
    <cfRule type="expression" dxfId="3226" priority="3238">
      <formula>$A726="Profit"</formula>
    </cfRule>
  </conditionalFormatting>
  <conditionalFormatting sqref="F726:G726">
    <cfRule type="expression" dxfId="3225" priority="3235">
      <formula>$A726="Loss"</formula>
    </cfRule>
    <cfRule type="expression" dxfId="3224" priority="3236">
      <formula>$A726="Profit"</formula>
    </cfRule>
  </conditionalFormatting>
  <conditionalFormatting sqref="H726">
    <cfRule type="expression" dxfId="3223" priority="3233">
      <formula>$A726="Loss"</formula>
    </cfRule>
    <cfRule type="expression" dxfId="3222" priority="3234">
      <formula>$A726="Profit"</formula>
    </cfRule>
  </conditionalFormatting>
  <conditionalFormatting sqref="H726">
    <cfRule type="expression" dxfId="3221" priority="3231">
      <formula>$A726="Loss"</formula>
    </cfRule>
    <cfRule type="expression" dxfId="3220" priority="3232">
      <formula>$A726="Profit"</formula>
    </cfRule>
  </conditionalFormatting>
  <conditionalFormatting sqref="H726">
    <cfRule type="expression" dxfId="3219" priority="3229">
      <formula>$A726="Loss"</formula>
    </cfRule>
    <cfRule type="expression" dxfId="3218" priority="3230">
      <formula>$A726="Profit"</formula>
    </cfRule>
  </conditionalFormatting>
  <conditionalFormatting sqref="H726">
    <cfRule type="expression" dxfId="3217" priority="3227">
      <formula>$A726="Loss"</formula>
    </cfRule>
    <cfRule type="expression" dxfId="3216" priority="3228">
      <formula>$A726="Profit"</formula>
    </cfRule>
  </conditionalFormatting>
  <conditionalFormatting sqref="H726">
    <cfRule type="expression" dxfId="3215" priority="3225">
      <formula>$A726="Loss"</formula>
    </cfRule>
    <cfRule type="expression" dxfId="3214" priority="3226">
      <formula>$A726="Profit"</formula>
    </cfRule>
  </conditionalFormatting>
  <conditionalFormatting sqref="H726">
    <cfRule type="expression" dxfId="3213" priority="3223">
      <formula>$A726="Loss"</formula>
    </cfRule>
    <cfRule type="expression" dxfId="3212" priority="3224">
      <formula>$A726="Profit"</formula>
    </cfRule>
  </conditionalFormatting>
  <conditionalFormatting sqref="H726">
    <cfRule type="expression" dxfId="3211" priority="3221">
      <formula>$A726="Loss"</formula>
    </cfRule>
    <cfRule type="expression" dxfId="3210" priority="3222">
      <formula>$A726="Profit"</formula>
    </cfRule>
  </conditionalFormatting>
  <conditionalFormatting sqref="H726">
    <cfRule type="expression" dxfId="3209" priority="3219">
      <formula>$A726="Loss"</formula>
    </cfRule>
    <cfRule type="expression" dxfId="3208" priority="3220">
      <formula>$A726="Profit"</formula>
    </cfRule>
  </conditionalFormatting>
  <conditionalFormatting sqref="H726">
    <cfRule type="expression" dxfId="3207" priority="3217">
      <formula>$A726="Loss"</formula>
    </cfRule>
    <cfRule type="expression" dxfId="3206" priority="3218">
      <formula>$A726="Profit"</formula>
    </cfRule>
  </conditionalFormatting>
  <conditionalFormatting sqref="F726:G726">
    <cfRule type="expression" dxfId="3205" priority="3215">
      <formula>$A726="Loss"</formula>
    </cfRule>
    <cfRule type="expression" dxfId="3204" priority="3216">
      <formula>$A726="Profit"</formula>
    </cfRule>
  </conditionalFormatting>
  <conditionalFormatting sqref="F726:G726">
    <cfRule type="expression" dxfId="3203" priority="3213">
      <formula>$A726="Loss"</formula>
    </cfRule>
    <cfRule type="expression" dxfId="3202" priority="3214">
      <formula>$A726="Profit"</formula>
    </cfRule>
  </conditionalFormatting>
  <conditionalFormatting sqref="F726:G726">
    <cfRule type="expression" dxfId="3201" priority="3211">
      <formula>$A726="Loss"</formula>
    </cfRule>
    <cfRule type="expression" dxfId="3200" priority="3212">
      <formula>$A726="Profit"</formula>
    </cfRule>
  </conditionalFormatting>
  <conditionalFormatting sqref="H726">
    <cfRule type="expression" dxfId="3199" priority="3209">
      <formula>$A726="Loss"</formula>
    </cfRule>
    <cfRule type="expression" dxfId="3198" priority="3210">
      <formula>$A726="Profit"</formula>
    </cfRule>
  </conditionalFormatting>
  <conditionalFormatting sqref="H726">
    <cfRule type="expression" dxfId="3197" priority="3207">
      <formula>$A726="Loss"</formula>
    </cfRule>
    <cfRule type="expression" dxfId="3196" priority="3208">
      <formula>$A726="Profit"</formula>
    </cfRule>
  </conditionalFormatting>
  <conditionalFormatting sqref="H726">
    <cfRule type="expression" dxfId="3195" priority="3205">
      <formula>$A726="Loss"</formula>
    </cfRule>
    <cfRule type="expression" dxfId="3194" priority="3206">
      <formula>$A726="Profit"</formula>
    </cfRule>
  </conditionalFormatting>
  <conditionalFormatting sqref="H726">
    <cfRule type="expression" dxfId="3193" priority="3203">
      <formula>$A726="Loss"</formula>
    </cfRule>
    <cfRule type="expression" dxfId="3192" priority="3204">
      <formula>$A726="Profit"</formula>
    </cfRule>
  </conditionalFormatting>
  <conditionalFormatting sqref="H726">
    <cfRule type="expression" dxfId="3191" priority="3201">
      <formula>$A726="Loss"</formula>
    </cfRule>
    <cfRule type="expression" dxfId="3190" priority="3202">
      <formula>$A726="Profit"</formula>
    </cfRule>
  </conditionalFormatting>
  <conditionalFormatting sqref="H726">
    <cfRule type="expression" dxfId="3189" priority="3199">
      <formula>$A726="Loss"</formula>
    </cfRule>
    <cfRule type="expression" dxfId="3188" priority="3200">
      <formula>$A726="Profit"</formula>
    </cfRule>
  </conditionalFormatting>
  <conditionalFormatting sqref="H726">
    <cfRule type="expression" dxfId="3187" priority="3197">
      <formula>$A726="Loss"</formula>
    </cfRule>
    <cfRule type="expression" dxfId="3186" priority="3198">
      <formula>$A726="Profit"</formula>
    </cfRule>
  </conditionalFormatting>
  <conditionalFormatting sqref="F726:G726">
    <cfRule type="expression" dxfId="3185" priority="3195">
      <formula>$A726="Loss"</formula>
    </cfRule>
    <cfRule type="expression" dxfId="3184" priority="3196">
      <formula>$A726="Profit"</formula>
    </cfRule>
  </conditionalFormatting>
  <conditionalFormatting sqref="H726">
    <cfRule type="expression" dxfId="3183" priority="3193">
      <formula>$A726="Loss"</formula>
    </cfRule>
    <cfRule type="expression" dxfId="3182" priority="3194">
      <formula>$A726="Profit"</formula>
    </cfRule>
  </conditionalFormatting>
  <conditionalFormatting sqref="H726">
    <cfRule type="expression" dxfId="3181" priority="3191">
      <formula>$A726="Loss"</formula>
    </cfRule>
    <cfRule type="expression" dxfId="3180" priority="3192">
      <formula>$A726="Profit"</formula>
    </cfRule>
  </conditionalFormatting>
  <conditionalFormatting sqref="F726:G726">
    <cfRule type="expression" dxfId="3179" priority="3189">
      <formula>$A726="Loss"</formula>
    </cfRule>
    <cfRule type="expression" dxfId="3178" priority="3190">
      <formula>$A726="Profit"</formula>
    </cfRule>
  </conditionalFormatting>
  <conditionalFormatting sqref="H726">
    <cfRule type="expression" dxfId="3177" priority="3187">
      <formula>$A726="Loss"</formula>
    </cfRule>
    <cfRule type="expression" dxfId="3176" priority="3188">
      <formula>$A726="Profit"</formula>
    </cfRule>
  </conditionalFormatting>
  <conditionalFormatting sqref="H726">
    <cfRule type="expression" dxfId="3175" priority="3185">
      <formula>$A726="Loss"</formula>
    </cfRule>
    <cfRule type="expression" dxfId="3174" priority="3186">
      <formula>$A726="Profit"</formula>
    </cfRule>
  </conditionalFormatting>
  <conditionalFormatting sqref="F726:H726">
    <cfRule type="expression" dxfId="3173" priority="3183">
      <formula>$A726="Loss"</formula>
    </cfRule>
    <cfRule type="expression" dxfId="3172" priority="3184">
      <formula>$A726="Profit"</formula>
    </cfRule>
  </conditionalFormatting>
  <conditionalFormatting sqref="F726:H726">
    <cfRule type="expression" dxfId="3171" priority="3181">
      <formula>$A726="Loss"</formula>
    </cfRule>
    <cfRule type="expression" dxfId="3170" priority="3182">
      <formula>$A726="Profit"</formula>
    </cfRule>
  </conditionalFormatting>
  <conditionalFormatting sqref="F726:H726">
    <cfRule type="expression" dxfId="3169" priority="3179">
      <formula>$A726="Loss"</formula>
    </cfRule>
    <cfRule type="expression" dxfId="3168" priority="3180">
      <formula>$A726="Profit"</formula>
    </cfRule>
  </conditionalFormatting>
  <conditionalFormatting sqref="F726:H726">
    <cfRule type="expression" dxfId="3167" priority="3177">
      <formula>$A726="Loss"</formula>
    </cfRule>
    <cfRule type="expression" dxfId="3166" priority="3178">
      <formula>$A726="Profit"</formula>
    </cfRule>
  </conditionalFormatting>
  <conditionalFormatting sqref="F726:H726">
    <cfRule type="expression" dxfId="3165" priority="3175">
      <formula>$A726="Loss"</formula>
    </cfRule>
    <cfRule type="expression" dxfId="3164" priority="3176">
      <formula>$A726="Profit"</formula>
    </cfRule>
  </conditionalFormatting>
  <conditionalFormatting sqref="F726:H726">
    <cfRule type="expression" dxfId="3163" priority="3173">
      <formula>$A726="Loss"</formula>
    </cfRule>
    <cfRule type="expression" dxfId="3162" priority="3174">
      <formula>$A726="Profit"</formula>
    </cfRule>
  </conditionalFormatting>
  <conditionalFormatting sqref="F726:H726">
    <cfRule type="expression" dxfId="3161" priority="3171">
      <formula>$A726="Loss"</formula>
    </cfRule>
    <cfRule type="expression" dxfId="3160" priority="3172">
      <formula>$A726="Profit"</formula>
    </cfRule>
  </conditionalFormatting>
  <conditionalFormatting sqref="F726:H726">
    <cfRule type="expression" dxfId="3159" priority="3169">
      <formula>$A726="Loss"</formula>
    </cfRule>
    <cfRule type="expression" dxfId="3158" priority="3170">
      <formula>$A726="Profit"</formula>
    </cfRule>
  </conditionalFormatting>
  <conditionalFormatting sqref="F726:H726">
    <cfRule type="expression" dxfId="3157" priority="3167">
      <formula>$A726="Loss"</formula>
    </cfRule>
    <cfRule type="expression" dxfId="3156" priority="3168">
      <formula>$A726="Profit"</formula>
    </cfRule>
  </conditionalFormatting>
  <conditionalFormatting sqref="F726:H726">
    <cfRule type="expression" dxfId="3155" priority="3165">
      <formula>$A726="Loss"</formula>
    </cfRule>
    <cfRule type="expression" dxfId="3154" priority="3166">
      <formula>$A726="Profit"</formula>
    </cfRule>
  </conditionalFormatting>
  <conditionalFormatting sqref="F726:H726">
    <cfRule type="expression" dxfId="3153" priority="3163">
      <formula>$A726="Loss"</formula>
    </cfRule>
    <cfRule type="expression" dxfId="3152" priority="3164">
      <formula>$A726="Profit"</formula>
    </cfRule>
  </conditionalFormatting>
  <conditionalFormatting sqref="F726:H726">
    <cfRule type="expression" dxfId="3151" priority="3161">
      <formula>$A726="Loss"</formula>
    </cfRule>
    <cfRule type="expression" dxfId="3150" priority="3162">
      <formula>$A726="Profit"</formula>
    </cfRule>
  </conditionalFormatting>
  <conditionalFormatting sqref="F726:H726">
    <cfRule type="expression" dxfId="3149" priority="3159">
      <formula>$A726="Loss"</formula>
    </cfRule>
    <cfRule type="expression" dxfId="3148" priority="3160">
      <formula>$A726="Profit"</formula>
    </cfRule>
  </conditionalFormatting>
  <conditionalFormatting sqref="F726:H726">
    <cfRule type="expression" dxfId="3147" priority="3157">
      <formula>$A726="Loss"</formula>
    </cfRule>
    <cfRule type="expression" dxfId="3146" priority="3158">
      <formula>$A726="Profit"</formula>
    </cfRule>
  </conditionalFormatting>
  <conditionalFormatting sqref="F726:H726">
    <cfRule type="expression" dxfId="3145" priority="3155">
      <formula>$A726="Loss"</formula>
    </cfRule>
    <cfRule type="expression" dxfId="3144" priority="3156">
      <formula>$A726="Profit"</formula>
    </cfRule>
  </conditionalFormatting>
  <conditionalFormatting sqref="F726:H726">
    <cfRule type="expression" dxfId="3143" priority="3153">
      <formula>$A726="Loss"</formula>
    </cfRule>
    <cfRule type="expression" dxfId="3142" priority="3154">
      <formula>$A726="Profit"</formula>
    </cfRule>
  </conditionalFormatting>
  <conditionalFormatting sqref="F726:H726">
    <cfRule type="expression" dxfId="3141" priority="3151">
      <formula>$A726="Loss"</formula>
    </cfRule>
    <cfRule type="expression" dxfId="3140" priority="3152">
      <formula>$A726="Profit"</formula>
    </cfRule>
  </conditionalFormatting>
  <conditionalFormatting sqref="H726">
    <cfRule type="expression" dxfId="3139" priority="3149">
      <formula>$A726="Loss"</formula>
    </cfRule>
    <cfRule type="expression" dxfId="3138" priority="3150">
      <formula>$A726="Profit"</formula>
    </cfRule>
  </conditionalFormatting>
  <conditionalFormatting sqref="H726">
    <cfRule type="expression" dxfId="3137" priority="3147">
      <formula>$A726="Loss"</formula>
    </cfRule>
    <cfRule type="expression" dxfId="3136" priority="3148">
      <formula>$A726="Profit"</formula>
    </cfRule>
  </conditionalFormatting>
  <conditionalFormatting sqref="H726">
    <cfRule type="expression" dxfId="3135" priority="3145">
      <formula>$A726="Loss"</formula>
    </cfRule>
    <cfRule type="expression" dxfId="3134" priority="3146">
      <formula>$A726="Profit"</formula>
    </cfRule>
  </conditionalFormatting>
  <conditionalFormatting sqref="H726">
    <cfRule type="expression" dxfId="3133" priority="3143">
      <formula>$A726="Loss"</formula>
    </cfRule>
    <cfRule type="expression" dxfId="3132" priority="3144">
      <formula>$A726="Profit"</formula>
    </cfRule>
  </conditionalFormatting>
  <conditionalFormatting sqref="H726">
    <cfRule type="expression" dxfId="3131" priority="3141">
      <formula>$A726="Loss"</formula>
    </cfRule>
    <cfRule type="expression" dxfId="3130" priority="3142">
      <formula>$A726="Profit"</formula>
    </cfRule>
  </conditionalFormatting>
  <conditionalFormatting sqref="H726">
    <cfRule type="expression" dxfId="3129" priority="3139">
      <formula>$A726="Loss"</formula>
    </cfRule>
    <cfRule type="expression" dxfId="3128" priority="3140">
      <formula>$A726="Profit"</formula>
    </cfRule>
  </conditionalFormatting>
  <conditionalFormatting sqref="H726">
    <cfRule type="expression" dxfId="3127" priority="3137">
      <formula>$A726="Loss"</formula>
    </cfRule>
    <cfRule type="expression" dxfId="3126" priority="3138">
      <formula>$A726="Profit"</formula>
    </cfRule>
  </conditionalFormatting>
  <conditionalFormatting sqref="H726">
    <cfRule type="expression" dxfId="3125" priority="3135">
      <formula>$A726="Loss"</formula>
    </cfRule>
    <cfRule type="expression" dxfId="3124" priority="3136">
      <formula>$A726="Profit"</formula>
    </cfRule>
  </conditionalFormatting>
  <conditionalFormatting sqref="F726:G726">
    <cfRule type="expression" dxfId="3123" priority="3133">
      <formula>$A726="Loss"</formula>
    </cfRule>
    <cfRule type="expression" dxfId="3122" priority="3134">
      <formula>$A726="Profit"</formula>
    </cfRule>
  </conditionalFormatting>
  <conditionalFormatting sqref="F726:G726">
    <cfRule type="expression" dxfId="3121" priority="3131">
      <formula>$A726="Loss"</formula>
    </cfRule>
    <cfRule type="expression" dxfId="3120" priority="3132">
      <formula>$A726="Profit"</formula>
    </cfRule>
  </conditionalFormatting>
  <conditionalFormatting sqref="F726:G726">
    <cfRule type="expression" dxfId="3119" priority="3129">
      <formula>$A726="Loss"</formula>
    </cfRule>
    <cfRule type="expression" dxfId="3118" priority="3130">
      <formula>$A726="Profit"</formula>
    </cfRule>
  </conditionalFormatting>
  <conditionalFormatting sqref="H726">
    <cfRule type="expression" dxfId="3117" priority="3127">
      <formula>$A726="Loss"</formula>
    </cfRule>
    <cfRule type="expression" dxfId="3116" priority="3128">
      <formula>$A726="Profit"</formula>
    </cfRule>
  </conditionalFormatting>
  <conditionalFormatting sqref="F726:G726 I726:L726">
    <cfRule type="expression" dxfId="3115" priority="3125">
      <formula>$A726="Loss"</formula>
    </cfRule>
    <cfRule type="expression" dxfId="3114" priority="3126">
      <formula>$A726="Profit"</formula>
    </cfRule>
  </conditionalFormatting>
  <conditionalFormatting sqref="F726:G726 I726:L726">
    <cfRule type="expression" dxfId="3113" priority="3123">
      <formula>$A726="Loss"</formula>
    </cfRule>
    <cfRule type="expression" dxfId="3112" priority="3124">
      <formula>$A726="Profit"</formula>
    </cfRule>
  </conditionalFormatting>
  <conditionalFormatting sqref="F726:G726 I726:L726">
    <cfRule type="expression" dxfId="3111" priority="3121">
      <formula>$A726="Loss"</formula>
    </cfRule>
    <cfRule type="expression" dxfId="3110" priority="3122">
      <formula>$A726="Profit"</formula>
    </cfRule>
  </conditionalFormatting>
  <conditionalFormatting sqref="H726">
    <cfRule type="expression" dxfId="3109" priority="3119">
      <formula>$A726="Loss"</formula>
    </cfRule>
    <cfRule type="expression" dxfId="3108" priority="3120">
      <formula>$A726="Profit"</formula>
    </cfRule>
  </conditionalFormatting>
  <conditionalFormatting sqref="F726:L726">
    <cfRule type="expression" dxfId="3107" priority="3117">
      <formula>$A726="Loss"</formula>
    </cfRule>
    <cfRule type="expression" dxfId="3106" priority="3118">
      <formula>$A726="Profit"</formula>
    </cfRule>
  </conditionalFormatting>
  <conditionalFormatting sqref="F726:L726">
    <cfRule type="expression" dxfId="3105" priority="3115">
      <formula>$A726="Loss"</formula>
    </cfRule>
    <cfRule type="expression" dxfId="3104" priority="3116">
      <formula>$A726="Profit"</formula>
    </cfRule>
  </conditionalFormatting>
  <conditionalFormatting sqref="F726:L726">
    <cfRule type="expression" dxfId="3103" priority="3113">
      <formula>$A726="Loss"</formula>
    </cfRule>
    <cfRule type="expression" dxfId="3102" priority="3114">
      <formula>$A726="Profit"</formula>
    </cfRule>
  </conditionalFormatting>
  <conditionalFormatting sqref="F726:L726">
    <cfRule type="expression" dxfId="3101" priority="3111">
      <formula>$A726="Loss"</formula>
    </cfRule>
    <cfRule type="expression" dxfId="3100" priority="3112">
      <formula>$A726="Profit"</formula>
    </cfRule>
  </conditionalFormatting>
  <conditionalFormatting sqref="F726:L726">
    <cfRule type="expression" dxfId="3099" priority="3109">
      <formula>$A726="Loss"</formula>
    </cfRule>
    <cfRule type="expression" dxfId="3098" priority="3110">
      <formula>$A726="Profit"</formula>
    </cfRule>
  </conditionalFormatting>
  <conditionalFormatting sqref="F726:L726">
    <cfRule type="expression" dxfId="3097" priority="3107">
      <formula>$A726="Loss"</formula>
    </cfRule>
    <cfRule type="expression" dxfId="3096" priority="3108">
      <formula>$A726="Profit"</formula>
    </cfRule>
  </conditionalFormatting>
  <conditionalFormatting sqref="F726:L726">
    <cfRule type="expression" dxfId="3095" priority="3105">
      <formula>$A726="Loss"</formula>
    </cfRule>
    <cfRule type="expression" dxfId="3094" priority="3106">
      <formula>$A726="Profit"</formula>
    </cfRule>
  </conditionalFormatting>
  <conditionalFormatting sqref="F726:L726">
    <cfRule type="expression" dxfId="3093" priority="3103">
      <formula>$A726="Loss"</formula>
    </cfRule>
    <cfRule type="expression" dxfId="3092" priority="3104">
      <formula>$A726="Profit"</formula>
    </cfRule>
  </conditionalFormatting>
  <conditionalFormatting sqref="F726:L726">
    <cfRule type="expression" dxfId="3091" priority="3101">
      <formula>$A726="Loss"</formula>
    </cfRule>
    <cfRule type="expression" dxfId="3090" priority="3102">
      <formula>$A726="Profit"</formula>
    </cfRule>
  </conditionalFormatting>
  <conditionalFormatting sqref="F726:L726">
    <cfRule type="expression" dxfId="3089" priority="3099">
      <formula>$A726="Loss"</formula>
    </cfRule>
    <cfRule type="expression" dxfId="3088" priority="3100">
      <formula>$A726="Profit"</formula>
    </cfRule>
  </conditionalFormatting>
  <conditionalFormatting sqref="F726:L726">
    <cfRule type="expression" dxfId="3087" priority="3097">
      <formula>$A726="Loss"</formula>
    </cfRule>
    <cfRule type="expression" dxfId="3086" priority="3098">
      <formula>$A726="Profit"</formula>
    </cfRule>
  </conditionalFormatting>
  <conditionalFormatting sqref="F727:N728">
    <cfRule type="expression" dxfId="3085" priority="3095">
      <formula>$A727="Loss"</formula>
    </cfRule>
    <cfRule type="expression" dxfId="3084" priority="3096">
      <formula>$A727="Profit"</formula>
    </cfRule>
  </conditionalFormatting>
  <conditionalFormatting sqref="F727:L727">
    <cfRule type="expression" dxfId="3083" priority="3093">
      <formula>$A727="Loss"</formula>
    </cfRule>
    <cfRule type="expression" dxfId="3082" priority="3094">
      <formula>$A727="Profit"</formula>
    </cfRule>
  </conditionalFormatting>
  <conditionalFormatting sqref="F727:L727">
    <cfRule type="expression" dxfId="3081" priority="3091">
      <formula>$A727="Loss"</formula>
    </cfRule>
    <cfRule type="expression" dxfId="3080" priority="3092">
      <formula>$A727="Profit"</formula>
    </cfRule>
  </conditionalFormatting>
  <conditionalFormatting sqref="H727">
    <cfRule type="expression" dxfId="3079" priority="3089">
      <formula>$A727="Loss"</formula>
    </cfRule>
    <cfRule type="expression" dxfId="3078" priority="3090">
      <formula>$A727="Profit"</formula>
    </cfRule>
  </conditionalFormatting>
  <conditionalFormatting sqref="H727">
    <cfRule type="expression" dxfId="3077" priority="3087">
      <formula>$A727="Loss"</formula>
    </cfRule>
    <cfRule type="expression" dxfId="3076" priority="3088">
      <formula>$A727="Profit"</formula>
    </cfRule>
  </conditionalFormatting>
  <conditionalFormatting sqref="H727">
    <cfRule type="expression" dxfId="3075" priority="3085">
      <formula>$A727="Loss"</formula>
    </cfRule>
    <cfRule type="expression" dxfId="3074" priority="3086">
      <formula>$A727="Profit"</formula>
    </cfRule>
  </conditionalFormatting>
  <conditionalFormatting sqref="H727">
    <cfRule type="expression" dxfId="3073" priority="3083">
      <formula>$A727="Loss"</formula>
    </cfRule>
    <cfRule type="expression" dxfId="3072" priority="3084">
      <formula>$A727="Profit"</formula>
    </cfRule>
  </conditionalFormatting>
  <conditionalFormatting sqref="H727">
    <cfRule type="expression" dxfId="3071" priority="3081">
      <formula>$A727="Loss"</formula>
    </cfRule>
    <cfRule type="expression" dxfId="3070" priority="3082">
      <formula>$A727="Profit"</formula>
    </cfRule>
  </conditionalFormatting>
  <conditionalFormatting sqref="H727">
    <cfRule type="expression" dxfId="3069" priority="3079">
      <formula>$A727="Loss"</formula>
    </cfRule>
    <cfRule type="expression" dxfId="3068" priority="3080">
      <formula>$A727="Profit"</formula>
    </cfRule>
  </conditionalFormatting>
  <conditionalFormatting sqref="H727">
    <cfRule type="expression" dxfId="3067" priority="3077">
      <formula>$A727="Loss"</formula>
    </cfRule>
    <cfRule type="expression" dxfId="3066" priority="3078">
      <formula>$A727="Profit"</formula>
    </cfRule>
  </conditionalFormatting>
  <conditionalFormatting sqref="I727:L727">
    <cfRule type="expression" dxfId="3065" priority="3075">
      <formula>$A727="Loss"</formula>
    </cfRule>
    <cfRule type="expression" dxfId="3064" priority="3076">
      <formula>$A727="Profit"</formula>
    </cfRule>
  </conditionalFormatting>
  <conditionalFormatting sqref="H727">
    <cfRule type="expression" dxfId="3063" priority="3073">
      <formula>$A727="Loss"</formula>
    </cfRule>
    <cfRule type="expression" dxfId="3062" priority="3074">
      <formula>$A727="Profit"</formula>
    </cfRule>
  </conditionalFormatting>
  <conditionalFormatting sqref="H727">
    <cfRule type="expression" dxfId="3061" priority="3071">
      <formula>$A727="Loss"</formula>
    </cfRule>
    <cfRule type="expression" dxfId="3060" priority="3072">
      <formula>$A727="Profit"</formula>
    </cfRule>
  </conditionalFormatting>
  <conditionalFormatting sqref="H727">
    <cfRule type="expression" dxfId="3059" priority="3069">
      <formula>$A727="Loss"</formula>
    </cfRule>
    <cfRule type="expression" dxfId="3058" priority="3070">
      <formula>$A727="Profit"</formula>
    </cfRule>
  </conditionalFormatting>
  <conditionalFormatting sqref="H727">
    <cfRule type="expression" dxfId="3057" priority="3067">
      <formula>$A727="Loss"</formula>
    </cfRule>
    <cfRule type="expression" dxfId="3056" priority="3068">
      <formula>$A727="Profit"</formula>
    </cfRule>
  </conditionalFormatting>
  <conditionalFormatting sqref="H727">
    <cfRule type="expression" dxfId="3055" priority="3065">
      <formula>$A727="Loss"</formula>
    </cfRule>
    <cfRule type="expression" dxfId="3054" priority="3066">
      <formula>$A727="Profit"</formula>
    </cfRule>
  </conditionalFormatting>
  <conditionalFormatting sqref="H727">
    <cfRule type="expression" dxfId="3053" priority="3063">
      <formula>$A727="Loss"</formula>
    </cfRule>
    <cfRule type="expression" dxfId="3052" priority="3064">
      <formula>$A727="Profit"</formula>
    </cfRule>
  </conditionalFormatting>
  <conditionalFormatting sqref="F727:G727 I727:L727">
    <cfRule type="expression" dxfId="3051" priority="3061">
      <formula>$A727="Loss"</formula>
    </cfRule>
    <cfRule type="expression" dxfId="3050" priority="3062">
      <formula>$A727="Profit"</formula>
    </cfRule>
  </conditionalFormatting>
  <conditionalFormatting sqref="H727">
    <cfRule type="expression" dxfId="3049" priority="3059">
      <formula>$A727="Loss"</formula>
    </cfRule>
    <cfRule type="expression" dxfId="3048" priority="3060">
      <formula>$A727="Profit"</formula>
    </cfRule>
  </conditionalFormatting>
  <conditionalFormatting sqref="H727">
    <cfRule type="expression" dxfId="3047" priority="3057">
      <formula>$A727="Loss"</formula>
    </cfRule>
    <cfRule type="expression" dxfId="3046" priority="3058">
      <formula>$A727="Profit"</formula>
    </cfRule>
  </conditionalFormatting>
  <conditionalFormatting sqref="H727">
    <cfRule type="expression" dxfId="3045" priority="3055">
      <formula>$A727="Loss"</formula>
    </cfRule>
    <cfRule type="expression" dxfId="3044" priority="3056">
      <formula>$A727="Profit"</formula>
    </cfRule>
  </conditionalFormatting>
  <conditionalFormatting sqref="H727">
    <cfRule type="expression" dxfId="3043" priority="3053">
      <formula>$A727="Loss"</formula>
    </cfRule>
    <cfRule type="expression" dxfId="3042" priority="3054">
      <formula>$A727="Profit"</formula>
    </cfRule>
  </conditionalFormatting>
  <conditionalFormatting sqref="H727">
    <cfRule type="expression" dxfId="3041" priority="3051">
      <formula>$A727="Loss"</formula>
    </cfRule>
    <cfRule type="expression" dxfId="3040" priority="3052">
      <formula>$A727="Profit"</formula>
    </cfRule>
  </conditionalFormatting>
  <conditionalFormatting sqref="H727">
    <cfRule type="expression" dxfId="3039" priority="3049">
      <formula>$A727="Loss"</formula>
    </cfRule>
    <cfRule type="expression" dxfId="3038" priority="3050">
      <formula>$A727="Profit"</formula>
    </cfRule>
  </conditionalFormatting>
  <conditionalFormatting sqref="H727">
    <cfRule type="expression" dxfId="3037" priority="3047">
      <formula>$A727="Loss"</formula>
    </cfRule>
    <cfRule type="expression" dxfId="3036" priority="3048">
      <formula>$A727="Profit"</formula>
    </cfRule>
  </conditionalFormatting>
  <conditionalFormatting sqref="H727">
    <cfRule type="expression" dxfId="3035" priority="3045">
      <formula>$A727="Loss"</formula>
    </cfRule>
    <cfRule type="expression" dxfId="3034" priority="3046">
      <formula>$A727="Profit"</formula>
    </cfRule>
  </conditionalFormatting>
  <conditionalFormatting sqref="H727">
    <cfRule type="expression" dxfId="3033" priority="3043">
      <formula>$A727="Loss"</formula>
    </cfRule>
    <cfRule type="expression" dxfId="3032" priority="3044">
      <formula>$A727="Profit"</formula>
    </cfRule>
  </conditionalFormatting>
  <conditionalFormatting sqref="H727">
    <cfRule type="expression" dxfId="3031" priority="3041">
      <formula>$A727="Loss"</formula>
    </cfRule>
    <cfRule type="expression" dxfId="3030" priority="3042">
      <formula>$A727="Profit"</formula>
    </cfRule>
  </conditionalFormatting>
  <conditionalFormatting sqref="F727:G727 I727:L727">
    <cfRule type="expression" dxfId="3029" priority="3039">
      <formula>$A727="Loss"</formula>
    </cfRule>
    <cfRule type="expression" dxfId="3028" priority="3040">
      <formula>$A727="Profit"</formula>
    </cfRule>
  </conditionalFormatting>
  <conditionalFormatting sqref="F727:G727 I727:L727">
    <cfRule type="expression" dxfId="3027" priority="3037">
      <formula>$A727="Loss"</formula>
    </cfRule>
    <cfRule type="expression" dxfId="3026" priority="3038">
      <formula>$A727="Profit"</formula>
    </cfRule>
  </conditionalFormatting>
  <conditionalFormatting sqref="F727:G727 I727:L727">
    <cfRule type="expression" dxfId="3025" priority="3035">
      <formula>$A727="Loss"</formula>
    </cfRule>
    <cfRule type="expression" dxfId="3024" priority="3036">
      <formula>$A727="Profit"</formula>
    </cfRule>
  </conditionalFormatting>
  <conditionalFormatting sqref="H727">
    <cfRule type="expression" dxfId="3023" priority="3033">
      <formula>$A727="Loss"</formula>
    </cfRule>
    <cfRule type="expression" dxfId="3022" priority="3034">
      <formula>$A727="Profit"</formula>
    </cfRule>
  </conditionalFormatting>
  <conditionalFormatting sqref="I727:L727">
    <cfRule type="expression" dxfId="3021" priority="3031">
      <formula>$A727="Loss"</formula>
    </cfRule>
    <cfRule type="expression" dxfId="3020" priority="3032">
      <formula>$A727="Profit"</formula>
    </cfRule>
  </conditionalFormatting>
  <conditionalFormatting sqref="H727">
    <cfRule type="expression" dxfId="3019" priority="3029">
      <formula>$A727="Loss"</formula>
    </cfRule>
    <cfRule type="expression" dxfId="3018" priority="3030">
      <formula>$A727="Profit"</formula>
    </cfRule>
  </conditionalFormatting>
  <conditionalFormatting sqref="H727">
    <cfRule type="expression" dxfId="3017" priority="3027">
      <formula>$A727="Loss"</formula>
    </cfRule>
    <cfRule type="expression" dxfId="3016" priority="3028">
      <formula>$A727="Profit"</formula>
    </cfRule>
  </conditionalFormatting>
  <conditionalFormatting sqref="H727">
    <cfRule type="expression" dxfId="3015" priority="3025">
      <formula>$A727="Loss"</formula>
    </cfRule>
    <cfRule type="expression" dxfId="3014" priority="3026">
      <formula>$A727="Profit"</formula>
    </cfRule>
  </conditionalFormatting>
  <conditionalFormatting sqref="H727">
    <cfRule type="expression" dxfId="3013" priority="3023">
      <formula>$A727="Loss"</formula>
    </cfRule>
    <cfRule type="expression" dxfId="3012" priority="3024">
      <formula>$A727="Profit"</formula>
    </cfRule>
  </conditionalFormatting>
  <conditionalFormatting sqref="H727">
    <cfRule type="expression" dxfId="3011" priority="3021">
      <formula>$A727="Loss"</formula>
    </cfRule>
    <cfRule type="expression" dxfId="3010" priority="3022">
      <formula>$A727="Profit"</formula>
    </cfRule>
  </conditionalFormatting>
  <conditionalFormatting sqref="H727">
    <cfRule type="expression" dxfId="3009" priority="3019">
      <formula>$A727="Loss"</formula>
    </cfRule>
    <cfRule type="expression" dxfId="3008" priority="3020">
      <formula>$A727="Profit"</formula>
    </cfRule>
  </conditionalFormatting>
  <conditionalFormatting sqref="F727:G727 I727:L727">
    <cfRule type="expression" dxfId="3007" priority="3017">
      <formula>$A727="Loss"</formula>
    </cfRule>
    <cfRule type="expression" dxfId="3006" priority="3018">
      <formula>$A727="Profit"</formula>
    </cfRule>
  </conditionalFormatting>
  <conditionalFormatting sqref="H727">
    <cfRule type="expression" dxfId="3005" priority="3015">
      <formula>$A727="Loss"</formula>
    </cfRule>
    <cfRule type="expression" dxfId="3004" priority="3016">
      <formula>$A727="Profit"</formula>
    </cfRule>
  </conditionalFormatting>
  <conditionalFormatting sqref="H727">
    <cfRule type="expression" dxfId="3003" priority="3013">
      <formula>$A727="Loss"</formula>
    </cfRule>
    <cfRule type="expression" dxfId="3002" priority="3014">
      <formula>$A727="Profit"</formula>
    </cfRule>
  </conditionalFormatting>
  <conditionalFormatting sqref="F727:G727 I727:L727">
    <cfRule type="expression" dxfId="3001" priority="3011">
      <formula>$A727="Loss"</formula>
    </cfRule>
    <cfRule type="expression" dxfId="3000" priority="3012">
      <formula>$A727="Profit"</formula>
    </cfRule>
  </conditionalFormatting>
  <conditionalFormatting sqref="J727">
    <cfRule type="expression" dxfId="2999" priority="3009">
      <formula>$A727="Loss"</formula>
    </cfRule>
    <cfRule type="expression" dxfId="2998" priority="3010">
      <formula>$A727="Profit"</formula>
    </cfRule>
  </conditionalFormatting>
  <conditionalFormatting sqref="J727">
    <cfRule type="expression" dxfId="2997" priority="3007">
      <formula>$A727="Loss"</formula>
    </cfRule>
    <cfRule type="expression" dxfId="2996" priority="3008">
      <formula>$A727="Profit"</formula>
    </cfRule>
  </conditionalFormatting>
  <conditionalFormatting sqref="J727">
    <cfRule type="expression" dxfId="2995" priority="3005">
      <formula>$A727="Loss"</formula>
    </cfRule>
    <cfRule type="expression" dxfId="2994" priority="3006">
      <formula>$A727="Profit"</formula>
    </cfRule>
  </conditionalFormatting>
  <conditionalFormatting sqref="J727">
    <cfRule type="expression" dxfId="2993" priority="3003">
      <formula>$A727="Loss"</formula>
    </cfRule>
    <cfRule type="expression" dxfId="2992" priority="3004">
      <formula>$A727="Profit"</formula>
    </cfRule>
  </conditionalFormatting>
  <conditionalFormatting sqref="H727">
    <cfRule type="expression" dxfId="2991" priority="3001">
      <formula>$A727="Loss"</formula>
    </cfRule>
    <cfRule type="expression" dxfId="2990" priority="3002">
      <formula>$A727="Profit"</formula>
    </cfRule>
  </conditionalFormatting>
  <conditionalFormatting sqref="H727">
    <cfRule type="expression" dxfId="2989" priority="2999">
      <formula>$A727="Loss"</formula>
    </cfRule>
    <cfRule type="expression" dxfId="2988" priority="3000">
      <formula>$A727="Profit"</formula>
    </cfRule>
  </conditionalFormatting>
  <conditionalFormatting sqref="F727:L727">
    <cfRule type="expression" dxfId="2987" priority="2997">
      <formula>$A727="Loss"</formula>
    </cfRule>
    <cfRule type="expression" dxfId="2986" priority="2998">
      <formula>$A727="Profit"</formula>
    </cfRule>
  </conditionalFormatting>
  <conditionalFormatting sqref="F727:L727">
    <cfRule type="expression" dxfId="2985" priority="2995">
      <formula>$A727="Loss"</formula>
    </cfRule>
    <cfRule type="expression" dxfId="2984" priority="2996">
      <formula>$A727="Profit"</formula>
    </cfRule>
  </conditionalFormatting>
  <conditionalFormatting sqref="F727:L727">
    <cfRule type="expression" dxfId="2983" priority="2993">
      <formula>$A727="Loss"</formula>
    </cfRule>
    <cfRule type="expression" dxfId="2982" priority="2994">
      <formula>$A727="Profit"</formula>
    </cfRule>
  </conditionalFormatting>
  <conditionalFormatting sqref="F727:L727">
    <cfRule type="expression" dxfId="2981" priority="2991">
      <formula>$A727="Loss"</formula>
    </cfRule>
    <cfRule type="expression" dxfId="2980" priority="2992">
      <formula>$A727="Profit"</formula>
    </cfRule>
  </conditionalFormatting>
  <conditionalFormatting sqref="F727:L727">
    <cfRule type="expression" dxfId="2979" priority="2989">
      <formula>$A727="Loss"</formula>
    </cfRule>
    <cfRule type="expression" dxfId="2978" priority="2990">
      <formula>$A727="Profit"</formula>
    </cfRule>
  </conditionalFormatting>
  <conditionalFormatting sqref="F727:L727">
    <cfRule type="expression" dxfId="2977" priority="2987">
      <formula>$A727="Loss"</formula>
    </cfRule>
    <cfRule type="expression" dxfId="2976" priority="2988">
      <formula>$A727="Profit"</formula>
    </cfRule>
  </conditionalFormatting>
  <conditionalFormatting sqref="F727:H727">
    <cfRule type="expression" dxfId="2975" priority="2985">
      <formula>$A727="Loss"</formula>
    </cfRule>
    <cfRule type="expression" dxfId="2974" priority="2986">
      <formula>$A727="Profit"</formula>
    </cfRule>
  </conditionalFormatting>
  <conditionalFormatting sqref="F727:H727">
    <cfRule type="expression" dxfId="2973" priority="2983">
      <formula>$A727="Loss"</formula>
    </cfRule>
    <cfRule type="expression" dxfId="2972" priority="2984">
      <formula>$A727="Profit"</formula>
    </cfRule>
  </conditionalFormatting>
  <conditionalFormatting sqref="F727:H727">
    <cfRule type="expression" dxfId="2971" priority="2981">
      <formula>$A727="Loss"</formula>
    </cfRule>
    <cfRule type="expression" dxfId="2970" priority="2982">
      <formula>$A727="Profit"</formula>
    </cfRule>
  </conditionalFormatting>
  <conditionalFormatting sqref="F727:H727">
    <cfRule type="expression" dxfId="2969" priority="2979">
      <formula>$A727="Loss"</formula>
    </cfRule>
    <cfRule type="expression" dxfId="2968" priority="2980">
      <formula>$A727="Profit"</formula>
    </cfRule>
  </conditionalFormatting>
  <conditionalFormatting sqref="F727:H727">
    <cfRule type="expression" dxfId="2967" priority="2977">
      <formula>$A727="Loss"</formula>
    </cfRule>
    <cfRule type="expression" dxfId="2966" priority="2978">
      <formula>$A727="Profit"</formula>
    </cfRule>
  </conditionalFormatting>
  <conditionalFormatting sqref="F727:H727">
    <cfRule type="expression" dxfId="2965" priority="2975">
      <formula>$A727="Loss"</formula>
    </cfRule>
    <cfRule type="expression" dxfId="2964" priority="2976">
      <formula>$A727="Profit"</formula>
    </cfRule>
  </conditionalFormatting>
  <conditionalFormatting sqref="F727:H727">
    <cfRule type="expression" dxfId="2963" priority="2973">
      <formula>$A727="Loss"</formula>
    </cfRule>
    <cfRule type="expression" dxfId="2962" priority="2974">
      <formula>$A727="Profit"</formula>
    </cfRule>
  </conditionalFormatting>
  <conditionalFormatting sqref="F727:H727">
    <cfRule type="expression" dxfId="2961" priority="2971">
      <formula>$A727="Loss"</formula>
    </cfRule>
    <cfRule type="expression" dxfId="2960" priority="2972">
      <formula>$A727="Profit"</formula>
    </cfRule>
  </conditionalFormatting>
  <conditionalFormatting sqref="F727:H727">
    <cfRule type="expression" dxfId="2959" priority="2969">
      <formula>$A727="Loss"</formula>
    </cfRule>
    <cfRule type="expression" dxfId="2958" priority="2970">
      <formula>$A727="Profit"</formula>
    </cfRule>
  </conditionalFormatting>
  <conditionalFormatting sqref="F727:H727">
    <cfRule type="expression" dxfId="2957" priority="2967">
      <formula>$A727="Loss"</formula>
    </cfRule>
    <cfRule type="expression" dxfId="2956" priority="2968">
      <formula>$A727="Profit"</formula>
    </cfRule>
  </conditionalFormatting>
  <conditionalFormatting sqref="F727:H727">
    <cfRule type="expression" dxfId="2955" priority="2965">
      <formula>$A727="Loss"</formula>
    </cfRule>
    <cfRule type="expression" dxfId="2954" priority="2966">
      <formula>$A727="Profit"</formula>
    </cfRule>
  </conditionalFormatting>
  <conditionalFormatting sqref="H727">
    <cfRule type="expression" dxfId="2953" priority="2963">
      <formula>$A727="Loss"</formula>
    </cfRule>
    <cfRule type="expression" dxfId="2952" priority="2964">
      <formula>$A727="Profit"</formula>
    </cfRule>
  </conditionalFormatting>
  <conditionalFormatting sqref="H727">
    <cfRule type="expression" dxfId="2951" priority="2961">
      <formula>$A727="Loss"</formula>
    </cfRule>
    <cfRule type="expression" dxfId="2950" priority="2962">
      <formula>$A727="Profit"</formula>
    </cfRule>
  </conditionalFormatting>
  <conditionalFormatting sqref="H727">
    <cfRule type="expression" dxfId="2949" priority="2959">
      <formula>$A727="Loss"</formula>
    </cfRule>
    <cfRule type="expression" dxfId="2948" priority="2960">
      <formula>$A727="Profit"</formula>
    </cfRule>
  </conditionalFormatting>
  <conditionalFormatting sqref="H727">
    <cfRule type="expression" dxfId="2947" priority="2957">
      <formula>$A727="Loss"</formula>
    </cfRule>
    <cfRule type="expression" dxfId="2946" priority="2958">
      <formula>$A727="Profit"</formula>
    </cfRule>
  </conditionalFormatting>
  <conditionalFormatting sqref="H727">
    <cfRule type="expression" dxfId="2945" priority="2955">
      <formula>$A727="Loss"</formula>
    </cfRule>
    <cfRule type="expression" dxfId="2944" priority="2956">
      <formula>$A727="Profit"</formula>
    </cfRule>
  </conditionalFormatting>
  <conditionalFormatting sqref="H727">
    <cfRule type="expression" dxfId="2943" priority="2953">
      <formula>$A727="Loss"</formula>
    </cfRule>
    <cfRule type="expression" dxfId="2942" priority="2954">
      <formula>$A727="Profit"</formula>
    </cfRule>
  </conditionalFormatting>
  <conditionalFormatting sqref="H727">
    <cfRule type="expression" dxfId="2941" priority="2951">
      <formula>$A727="Loss"</formula>
    </cfRule>
    <cfRule type="expression" dxfId="2940" priority="2952">
      <formula>$A727="Profit"</formula>
    </cfRule>
  </conditionalFormatting>
  <conditionalFormatting sqref="H727">
    <cfRule type="expression" dxfId="2939" priority="2949">
      <formula>$A727="Loss"</formula>
    </cfRule>
    <cfRule type="expression" dxfId="2938" priority="2950">
      <formula>$A727="Profit"</formula>
    </cfRule>
  </conditionalFormatting>
  <conditionalFormatting sqref="F727:G727 I727:L727">
    <cfRule type="expression" dxfId="2937" priority="2947">
      <formula>$A727="Loss"</formula>
    </cfRule>
    <cfRule type="expression" dxfId="2936" priority="2948">
      <formula>$A727="Profit"</formula>
    </cfRule>
  </conditionalFormatting>
  <conditionalFormatting sqref="F727:G727 I727:L727">
    <cfRule type="expression" dxfId="2935" priority="2945">
      <formula>$A727="Loss"</formula>
    </cfRule>
    <cfRule type="expression" dxfId="2934" priority="2946">
      <formula>$A727="Profit"</formula>
    </cfRule>
  </conditionalFormatting>
  <conditionalFormatting sqref="F727:G727 I727:L727">
    <cfRule type="expression" dxfId="2933" priority="2943">
      <formula>$A727="Loss"</formula>
    </cfRule>
    <cfRule type="expression" dxfId="2932" priority="2944">
      <formula>$A727="Profit"</formula>
    </cfRule>
  </conditionalFormatting>
  <conditionalFormatting sqref="H727">
    <cfRule type="expression" dxfId="2931" priority="2941">
      <formula>$A727="Loss"</formula>
    </cfRule>
    <cfRule type="expression" dxfId="2930" priority="2942">
      <formula>$A727="Profit"</formula>
    </cfRule>
  </conditionalFormatting>
  <conditionalFormatting sqref="I727:L727">
    <cfRule type="expression" dxfId="2929" priority="2939">
      <formula>$A727="Loss"</formula>
    </cfRule>
    <cfRule type="expression" dxfId="2928" priority="2940">
      <formula>$A727="Profit"</formula>
    </cfRule>
  </conditionalFormatting>
  <conditionalFormatting sqref="H727">
    <cfRule type="expression" dxfId="2927" priority="2937">
      <formula>$A727="Loss"</formula>
    </cfRule>
    <cfRule type="expression" dxfId="2926" priority="2938">
      <formula>$A727="Profit"</formula>
    </cfRule>
  </conditionalFormatting>
  <conditionalFormatting sqref="H727">
    <cfRule type="expression" dxfId="2925" priority="2935">
      <formula>$A727="Loss"</formula>
    </cfRule>
    <cfRule type="expression" dxfId="2924" priority="2936">
      <formula>$A727="Profit"</formula>
    </cfRule>
  </conditionalFormatting>
  <conditionalFormatting sqref="H727">
    <cfRule type="expression" dxfId="2923" priority="2933">
      <formula>$A727="Loss"</formula>
    </cfRule>
    <cfRule type="expression" dxfId="2922" priority="2934">
      <formula>$A727="Profit"</formula>
    </cfRule>
  </conditionalFormatting>
  <conditionalFormatting sqref="H727">
    <cfRule type="expression" dxfId="2921" priority="2931">
      <formula>$A727="Loss"</formula>
    </cfRule>
    <cfRule type="expression" dxfId="2920" priority="2932">
      <formula>$A727="Profit"</formula>
    </cfRule>
  </conditionalFormatting>
  <conditionalFormatting sqref="H727">
    <cfRule type="expression" dxfId="2919" priority="2929">
      <formula>$A727="Loss"</formula>
    </cfRule>
    <cfRule type="expression" dxfId="2918" priority="2930">
      <formula>$A727="Profit"</formula>
    </cfRule>
  </conditionalFormatting>
  <conditionalFormatting sqref="H727">
    <cfRule type="expression" dxfId="2917" priority="2927">
      <formula>$A727="Loss"</formula>
    </cfRule>
    <cfRule type="expression" dxfId="2916" priority="2928">
      <formula>$A727="Profit"</formula>
    </cfRule>
  </conditionalFormatting>
  <conditionalFormatting sqref="F727:G727 I727:L727">
    <cfRule type="expression" dxfId="2915" priority="2925">
      <formula>$A727="Loss"</formula>
    </cfRule>
    <cfRule type="expression" dxfId="2914" priority="2926">
      <formula>$A727="Profit"</formula>
    </cfRule>
  </conditionalFormatting>
  <conditionalFormatting sqref="H727">
    <cfRule type="expression" dxfId="2913" priority="2923">
      <formula>$A727="Loss"</formula>
    </cfRule>
    <cfRule type="expression" dxfId="2912" priority="2924">
      <formula>$A727="Profit"</formula>
    </cfRule>
  </conditionalFormatting>
  <conditionalFormatting sqref="H727">
    <cfRule type="expression" dxfId="2911" priority="2921">
      <formula>$A727="Loss"</formula>
    </cfRule>
    <cfRule type="expression" dxfId="2910" priority="2922">
      <formula>$A727="Profit"</formula>
    </cfRule>
  </conditionalFormatting>
  <conditionalFormatting sqref="H727">
    <cfRule type="expression" dxfId="2909" priority="2919">
      <formula>$A727="Loss"</formula>
    </cfRule>
    <cfRule type="expression" dxfId="2908" priority="2920">
      <formula>$A727="Profit"</formula>
    </cfRule>
  </conditionalFormatting>
  <conditionalFormatting sqref="H727">
    <cfRule type="expression" dxfId="2907" priority="2917">
      <formula>$A727="Loss"</formula>
    </cfRule>
    <cfRule type="expression" dxfId="2906" priority="2918">
      <formula>$A727="Profit"</formula>
    </cfRule>
  </conditionalFormatting>
  <conditionalFormatting sqref="H727">
    <cfRule type="expression" dxfId="2905" priority="2915">
      <formula>$A727="Loss"</formula>
    </cfRule>
    <cfRule type="expression" dxfId="2904" priority="2916">
      <formula>$A727="Profit"</formula>
    </cfRule>
  </conditionalFormatting>
  <conditionalFormatting sqref="H727">
    <cfRule type="expression" dxfId="2903" priority="2913">
      <formula>$A727="Loss"</formula>
    </cfRule>
    <cfRule type="expression" dxfId="2902" priority="2914">
      <formula>$A727="Profit"</formula>
    </cfRule>
  </conditionalFormatting>
  <conditionalFormatting sqref="H727">
    <cfRule type="expression" dxfId="2901" priority="2911">
      <formula>$A727="Loss"</formula>
    </cfRule>
    <cfRule type="expression" dxfId="2900" priority="2912">
      <formula>$A727="Profit"</formula>
    </cfRule>
  </conditionalFormatting>
  <conditionalFormatting sqref="H727">
    <cfRule type="expression" dxfId="2899" priority="2909">
      <formula>$A727="Loss"</formula>
    </cfRule>
    <cfRule type="expression" dxfId="2898" priority="2910">
      <formula>$A727="Profit"</formula>
    </cfRule>
  </conditionalFormatting>
  <conditionalFormatting sqref="H727">
    <cfRule type="expression" dxfId="2897" priority="2907">
      <formula>$A727="Loss"</formula>
    </cfRule>
    <cfRule type="expression" dxfId="2896" priority="2908">
      <formula>$A727="Profit"</formula>
    </cfRule>
  </conditionalFormatting>
  <conditionalFormatting sqref="H727">
    <cfRule type="expression" dxfId="2895" priority="2905">
      <formula>$A727="Loss"</formula>
    </cfRule>
    <cfRule type="expression" dxfId="2894" priority="2906">
      <formula>$A727="Profit"</formula>
    </cfRule>
  </conditionalFormatting>
  <conditionalFormatting sqref="F727:G727 I727:L727">
    <cfRule type="expression" dxfId="2893" priority="2903">
      <formula>$A727="Loss"</formula>
    </cfRule>
    <cfRule type="expression" dxfId="2892" priority="2904">
      <formula>$A727="Profit"</formula>
    </cfRule>
  </conditionalFormatting>
  <conditionalFormatting sqref="F727:G727 I727:L727">
    <cfRule type="expression" dxfId="2891" priority="2901">
      <formula>$A727="Loss"</formula>
    </cfRule>
    <cfRule type="expression" dxfId="2890" priority="2902">
      <formula>$A727="Profit"</formula>
    </cfRule>
  </conditionalFormatting>
  <conditionalFormatting sqref="F727:G727 I727:L727">
    <cfRule type="expression" dxfId="2889" priority="2899">
      <formula>$A727="Loss"</formula>
    </cfRule>
    <cfRule type="expression" dxfId="2888" priority="2900">
      <formula>$A727="Profit"</formula>
    </cfRule>
  </conditionalFormatting>
  <conditionalFormatting sqref="H727">
    <cfRule type="expression" dxfId="2887" priority="2897">
      <formula>$A727="Loss"</formula>
    </cfRule>
    <cfRule type="expression" dxfId="2886" priority="2898">
      <formula>$A727="Profit"</formula>
    </cfRule>
  </conditionalFormatting>
  <conditionalFormatting sqref="I727:L727">
    <cfRule type="expression" dxfId="2885" priority="2895">
      <formula>$A727="Loss"</formula>
    </cfRule>
    <cfRule type="expression" dxfId="2884" priority="2896">
      <formula>$A727="Profit"</formula>
    </cfRule>
  </conditionalFormatting>
  <conditionalFormatting sqref="H727">
    <cfRule type="expression" dxfId="2883" priority="2893">
      <formula>$A727="Loss"</formula>
    </cfRule>
    <cfRule type="expression" dxfId="2882" priority="2894">
      <formula>$A727="Profit"</formula>
    </cfRule>
  </conditionalFormatting>
  <conditionalFormatting sqref="H727">
    <cfRule type="expression" dxfId="2881" priority="2891">
      <formula>$A727="Loss"</formula>
    </cfRule>
    <cfRule type="expression" dxfId="2880" priority="2892">
      <formula>$A727="Profit"</formula>
    </cfRule>
  </conditionalFormatting>
  <conditionalFormatting sqref="H727">
    <cfRule type="expression" dxfId="2879" priority="2889">
      <formula>$A727="Loss"</formula>
    </cfRule>
    <cfRule type="expression" dxfId="2878" priority="2890">
      <formula>$A727="Profit"</formula>
    </cfRule>
  </conditionalFormatting>
  <conditionalFormatting sqref="H727">
    <cfRule type="expression" dxfId="2877" priority="2887">
      <formula>$A727="Loss"</formula>
    </cfRule>
    <cfRule type="expression" dxfId="2876" priority="2888">
      <formula>$A727="Profit"</formula>
    </cfRule>
  </conditionalFormatting>
  <conditionalFormatting sqref="H727">
    <cfRule type="expression" dxfId="2875" priority="2885">
      <formula>$A727="Loss"</formula>
    </cfRule>
    <cfRule type="expression" dxfId="2874" priority="2886">
      <formula>$A727="Profit"</formula>
    </cfRule>
  </conditionalFormatting>
  <conditionalFormatting sqref="H727">
    <cfRule type="expression" dxfId="2873" priority="2883">
      <formula>$A727="Loss"</formula>
    </cfRule>
    <cfRule type="expression" dxfId="2872" priority="2884">
      <formula>$A727="Profit"</formula>
    </cfRule>
  </conditionalFormatting>
  <conditionalFormatting sqref="F727:G727 I727:L727">
    <cfRule type="expression" dxfId="2871" priority="2881">
      <formula>$A727="Loss"</formula>
    </cfRule>
    <cfRule type="expression" dxfId="2870" priority="2882">
      <formula>$A727="Profit"</formula>
    </cfRule>
  </conditionalFormatting>
  <conditionalFormatting sqref="H727">
    <cfRule type="expression" dxfId="2869" priority="2879">
      <formula>$A727="Loss"</formula>
    </cfRule>
    <cfRule type="expression" dxfId="2868" priority="2880">
      <formula>$A727="Profit"</formula>
    </cfRule>
  </conditionalFormatting>
  <conditionalFormatting sqref="H727">
    <cfRule type="expression" dxfId="2867" priority="2877">
      <formula>$A727="Loss"</formula>
    </cfRule>
    <cfRule type="expression" dxfId="2866" priority="2878">
      <formula>$A727="Profit"</formula>
    </cfRule>
  </conditionalFormatting>
  <conditionalFormatting sqref="F727:G727">
    <cfRule type="expression" dxfId="2865" priority="2875">
      <formula>$A727="Loss"</formula>
    </cfRule>
    <cfRule type="expression" dxfId="2864" priority="2876">
      <formula>$A727="Profit"</formula>
    </cfRule>
  </conditionalFormatting>
  <conditionalFormatting sqref="H727">
    <cfRule type="expression" dxfId="2863" priority="2873">
      <formula>$A727="Loss"</formula>
    </cfRule>
    <cfRule type="expression" dxfId="2862" priority="2874">
      <formula>$A727="Profit"</formula>
    </cfRule>
  </conditionalFormatting>
  <conditionalFormatting sqref="H727">
    <cfRule type="expression" dxfId="2861" priority="2871">
      <formula>$A727="Loss"</formula>
    </cfRule>
    <cfRule type="expression" dxfId="2860" priority="2872">
      <formula>$A727="Profit"</formula>
    </cfRule>
  </conditionalFormatting>
  <conditionalFormatting sqref="F727:H727">
    <cfRule type="expression" dxfId="2859" priority="2869">
      <formula>$A727="Loss"</formula>
    </cfRule>
    <cfRule type="expression" dxfId="2858" priority="2870">
      <formula>$A727="Profit"</formula>
    </cfRule>
  </conditionalFormatting>
  <conditionalFormatting sqref="F727:H727">
    <cfRule type="expression" dxfId="2857" priority="2867">
      <formula>$A727="Loss"</formula>
    </cfRule>
    <cfRule type="expression" dxfId="2856" priority="2868">
      <formula>$A727="Profit"</formula>
    </cfRule>
  </conditionalFormatting>
  <conditionalFormatting sqref="F727:H727">
    <cfRule type="expression" dxfId="2855" priority="2865">
      <formula>$A727="Loss"</formula>
    </cfRule>
    <cfRule type="expression" dxfId="2854" priority="2866">
      <formula>$A727="Profit"</formula>
    </cfRule>
  </conditionalFormatting>
  <conditionalFormatting sqref="F727:H727">
    <cfRule type="expression" dxfId="2853" priority="2863">
      <formula>$A727="Loss"</formula>
    </cfRule>
    <cfRule type="expression" dxfId="2852" priority="2864">
      <formula>$A727="Profit"</formula>
    </cfRule>
  </conditionalFormatting>
  <conditionalFormatting sqref="F727:H727">
    <cfRule type="expression" dxfId="2851" priority="2861">
      <formula>$A727="Loss"</formula>
    </cfRule>
    <cfRule type="expression" dxfId="2850" priority="2862">
      <formula>$A727="Profit"</formula>
    </cfRule>
  </conditionalFormatting>
  <conditionalFormatting sqref="F727:H727">
    <cfRule type="expression" dxfId="2849" priority="2859">
      <formula>$A727="Loss"</formula>
    </cfRule>
    <cfRule type="expression" dxfId="2848" priority="2860">
      <formula>$A727="Profit"</formula>
    </cfRule>
  </conditionalFormatting>
  <conditionalFormatting sqref="F727:H727">
    <cfRule type="expression" dxfId="2847" priority="2857">
      <formula>$A727="Loss"</formula>
    </cfRule>
    <cfRule type="expression" dxfId="2846" priority="2858">
      <formula>$A727="Profit"</formula>
    </cfRule>
  </conditionalFormatting>
  <conditionalFormatting sqref="F727:H727">
    <cfRule type="expression" dxfId="2845" priority="2855">
      <formula>$A727="Loss"</formula>
    </cfRule>
    <cfRule type="expression" dxfId="2844" priority="2856">
      <formula>$A727="Profit"</formula>
    </cfRule>
  </conditionalFormatting>
  <conditionalFormatting sqref="F727:H727">
    <cfRule type="expression" dxfId="2843" priority="2853">
      <formula>$A727="Loss"</formula>
    </cfRule>
    <cfRule type="expression" dxfId="2842" priority="2854">
      <formula>$A727="Profit"</formula>
    </cfRule>
  </conditionalFormatting>
  <conditionalFormatting sqref="F727:H727">
    <cfRule type="expression" dxfId="2841" priority="2851">
      <formula>$A727="Loss"</formula>
    </cfRule>
    <cfRule type="expression" dxfId="2840" priority="2852">
      <formula>$A727="Profit"</formula>
    </cfRule>
  </conditionalFormatting>
  <conditionalFormatting sqref="F727:H727">
    <cfRule type="expression" dxfId="2839" priority="2849">
      <formula>$A727="Loss"</formula>
    </cfRule>
    <cfRule type="expression" dxfId="2838" priority="2850">
      <formula>$A727="Profit"</formula>
    </cfRule>
  </conditionalFormatting>
  <conditionalFormatting sqref="F727:H727">
    <cfRule type="expression" dxfId="2837" priority="2847">
      <formula>$A727="Loss"</formula>
    </cfRule>
    <cfRule type="expression" dxfId="2836" priority="2848">
      <formula>$A727="Profit"</formula>
    </cfRule>
  </conditionalFormatting>
  <conditionalFormatting sqref="F727:H727">
    <cfRule type="expression" dxfId="2835" priority="2845">
      <formula>$A727="Loss"</formula>
    </cfRule>
    <cfRule type="expression" dxfId="2834" priority="2846">
      <formula>$A727="Profit"</formula>
    </cfRule>
  </conditionalFormatting>
  <conditionalFormatting sqref="F727:H727">
    <cfRule type="expression" dxfId="2833" priority="2843">
      <formula>$A727="Loss"</formula>
    </cfRule>
    <cfRule type="expression" dxfId="2832" priority="2844">
      <formula>$A727="Profit"</formula>
    </cfRule>
  </conditionalFormatting>
  <conditionalFormatting sqref="F727:H727">
    <cfRule type="expression" dxfId="2831" priority="2841">
      <formula>$A727="Loss"</formula>
    </cfRule>
    <cfRule type="expression" dxfId="2830" priority="2842">
      <formula>$A727="Profit"</formula>
    </cfRule>
  </conditionalFormatting>
  <conditionalFormatting sqref="F727:H727">
    <cfRule type="expression" dxfId="2829" priority="2839">
      <formula>$A727="Loss"</formula>
    </cfRule>
    <cfRule type="expression" dxfId="2828" priority="2840">
      <formula>$A727="Profit"</formula>
    </cfRule>
  </conditionalFormatting>
  <conditionalFormatting sqref="F727:H727">
    <cfRule type="expression" dxfId="2827" priority="2837">
      <formula>$A727="Loss"</formula>
    </cfRule>
    <cfRule type="expression" dxfId="2826" priority="2838">
      <formula>$A727="Profit"</formula>
    </cfRule>
  </conditionalFormatting>
  <conditionalFormatting sqref="H727">
    <cfRule type="expression" dxfId="2825" priority="2835">
      <formula>$A727="Loss"</formula>
    </cfRule>
    <cfRule type="expression" dxfId="2824" priority="2836">
      <formula>$A727="Profit"</formula>
    </cfRule>
  </conditionalFormatting>
  <conditionalFormatting sqref="H727">
    <cfRule type="expression" dxfId="2823" priority="2833">
      <formula>$A727="Loss"</formula>
    </cfRule>
    <cfRule type="expression" dxfId="2822" priority="2834">
      <formula>$A727="Profit"</formula>
    </cfRule>
  </conditionalFormatting>
  <conditionalFormatting sqref="H727">
    <cfRule type="expression" dxfId="2821" priority="2831">
      <formula>$A727="Loss"</formula>
    </cfRule>
    <cfRule type="expression" dxfId="2820" priority="2832">
      <formula>$A727="Profit"</formula>
    </cfRule>
  </conditionalFormatting>
  <conditionalFormatting sqref="H727">
    <cfRule type="expression" dxfId="2819" priority="2829">
      <formula>$A727="Loss"</formula>
    </cfRule>
    <cfRule type="expression" dxfId="2818" priority="2830">
      <formula>$A727="Profit"</formula>
    </cfRule>
  </conditionalFormatting>
  <conditionalFormatting sqref="H727">
    <cfRule type="expression" dxfId="2817" priority="2827">
      <formula>$A727="Loss"</formula>
    </cfRule>
    <cfRule type="expression" dxfId="2816" priority="2828">
      <formula>$A727="Profit"</formula>
    </cfRule>
  </conditionalFormatting>
  <conditionalFormatting sqref="H727">
    <cfRule type="expression" dxfId="2815" priority="2825">
      <formula>$A727="Loss"</formula>
    </cfRule>
    <cfRule type="expression" dxfId="2814" priority="2826">
      <formula>$A727="Profit"</formula>
    </cfRule>
  </conditionalFormatting>
  <conditionalFormatting sqref="H727">
    <cfRule type="expression" dxfId="2813" priority="2823">
      <formula>$A727="Loss"</formula>
    </cfRule>
    <cfRule type="expression" dxfId="2812" priority="2824">
      <formula>$A727="Profit"</formula>
    </cfRule>
  </conditionalFormatting>
  <conditionalFormatting sqref="H727">
    <cfRule type="expression" dxfId="2811" priority="2821">
      <formula>$A727="Loss"</formula>
    </cfRule>
    <cfRule type="expression" dxfId="2810" priority="2822">
      <formula>$A727="Profit"</formula>
    </cfRule>
  </conditionalFormatting>
  <conditionalFormatting sqref="F727:G727">
    <cfRule type="expression" dxfId="2809" priority="2819">
      <formula>$A727="Loss"</formula>
    </cfRule>
    <cfRule type="expression" dxfId="2808" priority="2820">
      <formula>$A727="Profit"</formula>
    </cfRule>
  </conditionalFormatting>
  <conditionalFormatting sqref="F727:G727">
    <cfRule type="expression" dxfId="2807" priority="2817">
      <formula>$A727="Loss"</formula>
    </cfRule>
    <cfRule type="expression" dxfId="2806" priority="2818">
      <formula>$A727="Profit"</formula>
    </cfRule>
  </conditionalFormatting>
  <conditionalFormatting sqref="F727:G727">
    <cfRule type="expression" dxfId="2805" priority="2815">
      <formula>$A727="Loss"</formula>
    </cfRule>
    <cfRule type="expression" dxfId="2804" priority="2816">
      <formula>$A727="Profit"</formula>
    </cfRule>
  </conditionalFormatting>
  <conditionalFormatting sqref="H727">
    <cfRule type="expression" dxfId="2803" priority="2813">
      <formula>$A727="Loss"</formula>
    </cfRule>
    <cfRule type="expression" dxfId="2802" priority="2814">
      <formula>$A727="Profit"</formula>
    </cfRule>
  </conditionalFormatting>
  <conditionalFormatting sqref="H727">
    <cfRule type="expression" dxfId="2801" priority="2811">
      <formula>$A727="Loss"</formula>
    </cfRule>
    <cfRule type="expression" dxfId="2800" priority="2812">
      <formula>$A727="Profit"</formula>
    </cfRule>
  </conditionalFormatting>
  <conditionalFormatting sqref="H727">
    <cfRule type="expression" dxfId="2799" priority="2809">
      <formula>$A727="Loss"</formula>
    </cfRule>
    <cfRule type="expression" dxfId="2798" priority="2810">
      <formula>$A727="Profit"</formula>
    </cfRule>
  </conditionalFormatting>
  <conditionalFormatting sqref="H727">
    <cfRule type="expression" dxfId="2797" priority="2807">
      <formula>$A727="Loss"</formula>
    </cfRule>
    <cfRule type="expression" dxfId="2796" priority="2808">
      <formula>$A727="Profit"</formula>
    </cfRule>
  </conditionalFormatting>
  <conditionalFormatting sqref="H727">
    <cfRule type="expression" dxfId="2795" priority="2805">
      <formula>$A727="Loss"</formula>
    </cfRule>
    <cfRule type="expression" dxfId="2794" priority="2806">
      <formula>$A727="Profit"</formula>
    </cfRule>
  </conditionalFormatting>
  <conditionalFormatting sqref="H727">
    <cfRule type="expression" dxfId="2793" priority="2803">
      <formula>$A727="Loss"</formula>
    </cfRule>
    <cfRule type="expression" dxfId="2792" priority="2804">
      <formula>$A727="Profit"</formula>
    </cfRule>
  </conditionalFormatting>
  <conditionalFormatting sqref="H727">
    <cfRule type="expression" dxfId="2791" priority="2801">
      <formula>$A727="Loss"</formula>
    </cfRule>
    <cfRule type="expression" dxfId="2790" priority="2802">
      <formula>$A727="Profit"</formula>
    </cfRule>
  </conditionalFormatting>
  <conditionalFormatting sqref="H727">
    <cfRule type="expression" dxfId="2789" priority="2799">
      <formula>$A727="Loss"</formula>
    </cfRule>
    <cfRule type="expression" dxfId="2788" priority="2800">
      <formula>$A727="Profit"</formula>
    </cfRule>
  </conditionalFormatting>
  <conditionalFormatting sqref="H727">
    <cfRule type="expression" dxfId="2787" priority="2797">
      <formula>$A727="Loss"</formula>
    </cfRule>
    <cfRule type="expression" dxfId="2786" priority="2798">
      <formula>$A727="Profit"</formula>
    </cfRule>
  </conditionalFormatting>
  <conditionalFormatting sqref="F727:G727">
    <cfRule type="expression" dxfId="2785" priority="2795">
      <formula>$A727="Loss"</formula>
    </cfRule>
    <cfRule type="expression" dxfId="2784" priority="2796">
      <formula>$A727="Profit"</formula>
    </cfRule>
  </conditionalFormatting>
  <conditionalFormatting sqref="F727:G727">
    <cfRule type="expression" dxfId="2783" priority="2793">
      <formula>$A727="Loss"</formula>
    </cfRule>
    <cfRule type="expression" dxfId="2782" priority="2794">
      <formula>$A727="Profit"</formula>
    </cfRule>
  </conditionalFormatting>
  <conditionalFormatting sqref="F727:G727">
    <cfRule type="expression" dxfId="2781" priority="2791">
      <formula>$A727="Loss"</formula>
    </cfRule>
    <cfRule type="expression" dxfId="2780" priority="2792">
      <formula>$A727="Profit"</formula>
    </cfRule>
  </conditionalFormatting>
  <conditionalFormatting sqref="H727">
    <cfRule type="expression" dxfId="2779" priority="2789">
      <formula>$A727="Loss"</formula>
    </cfRule>
    <cfRule type="expression" dxfId="2778" priority="2790">
      <formula>$A727="Profit"</formula>
    </cfRule>
  </conditionalFormatting>
  <conditionalFormatting sqref="H727">
    <cfRule type="expression" dxfId="2777" priority="2787">
      <formula>$A727="Loss"</formula>
    </cfRule>
    <cfRule type="expression" dxfId="2776" priority="2788">
      <formula>$A727="Profit"</formula>
    </cfRule>
  </conditionalFormatting>
  <conditionalFormatting sqref="H727">
    <cfRule type="expression" dxfId="2775" priority="2785">
      <formula>$A727="Loss"</formula>
    </cfRule>
    <cfRule type="expression" dxfId="2774" priority="2786">
      <formula>$A727="Profit"</formula>
    </cfRule>
  </conditionalFormatting>
  <conditionalFormatting sqref="H727">
    <cfRule type="expression" dxfId="2773" priority="2783">
      <formula>$A727="Loss"</formula>
    </cfRule>
    <cfRule type="expression" dxfId="2772" priority="2784">
      <formula>$A727="Profit"</formula>
    </cfRule>
  </conditionalFormatting>
  <conditionalFormatting sqref="H727">
    <cfRule type="expression" dxfId="2771" priority="2781">
      <formula>$A727="Loss"</formula>
    </cfRule>
    <cfRule type="expression" dxfId="2770" priority="2782">
      <formula>$A727="Profit"</formula>
    </cfRule>
  </conditionalFormatting>
  <conditionalFormatting sqref="H727">
    <cfRule type="expression" dxfId="2769" priority="2779">
      <formula>$A727="Loss"</formula>
    </cfRule>
    <cfRule type="expression" dxfId="2768" priority="2780">
      <formula>$A727="Profit"</formula>
    </cfRule>
  </conditionalFormatting>
  <conditionalFormatting sqref="H727">
    <cfRule type="expression" dxfId="2767" priority="2777">
      <formula>$A727="Loss"</formula>
    </cfRule>
    <cfRule type="expression" dxfId="2766" priority="2778">
      <formula>$A727="Profit"</formula>
    </cfRule>
  </conditionalFormatting>
  <conditionalFormatting sqref="F727:G727">
    <cfRule type="expression" dxfId="2765" priority="2775">
      <formula>$A727="Loss"</formula>
    </cfRule>
    <cfRule type="expression" dxfId="2764" priority="2776">
      <formula>$A727="Profit"</formula>
    </cfRule>
  </conditionalFormatting>
  <conditionalFormatting sqref="H727">
    <cfRule type="expression" dxfId="2763" priority="2773">
      <formula>$A727="Loss"</formula>
    </cfRule>
    <cfRule type="expression" dxfId="2762" priority="2774">
      <formula>$A727="Profit"</formula>
    </cfRule>
  </conditionalFormatting>
  <conditionalFormatting sqref="H727">
    <cfRule type="expression" dxfId="2761" priority="2771">
      <formula>$A727="Loss"</formula>
    </cfRule>
    <cfRule type="expression" dxfId="2760" priority="2772">
      <formula>$A727="Profit"</formula>
    </cfRule>
  </conditionalFormatting>
  <conditionalFormatting sqref="F727:G727">
    <cfRule type="expression" dxfId="2759" priority="2769">
      <formula>$A727="Loss"</formula>
    </cfRule>
    <cfRule type="expression" dxfId="2758" priority="2770">
      <formula>$A727="Profit"</formula>
    </cfRule>
  </conditionalFormatting>
  <conditionalFormatting sqref="H727">
    <cfRule type="expression" dxfId="2757" priority="2767">
      <formula>$A727="Loss"</formula>
    </cfRule>
    <cfRule type="expression" dxfId="2756" priority="2768">
      <formula>$A727="Profit"</formula>
    </cfRule>
  </conditionalFormatting>
  <conditionalFormatting sqref="H727">
    <cfRule type="expression" dxfId="2755" priority="2765">
      <formula>$A727="Loss"</formula>
    </cfRule>
    <cfRule type="expression" dxfId="2754" priority="2766">
      <formula>$A727="Profit"</formula>
    </cfRule>
  </conditionalFormatting>
  <conditionalFormatting sqref="F727:H727">
    <cfRule type="expression" dxfId="2753" priority="2763">
      <formula>$A727="Loss"</formula>
    </cfRule>
    <cfRule type="expression" dxfId="2752" priority="2764">
      <formula>$A727="Profit"</formula>
    </cfRule>
  </conditionalFormatting>
  <conditionalFormatting sqref="F727:H727">
    <cfRule type="expression" dxfId="2751" priority="2761">
      <formula>$A727="Loss"</formula>
    </cfRule>
    <cfRule type="expression" dxfId="2750" priority="2762">
      <formula>$A727="Profit"</formula>
    </cfRule>
  </conditionalFormatting>
  <conditionalFormatting sqref="F727:H727">
    <cfRule type="expression" dxfId="2749" priority="2759">
      <formula>$A727="Loss"</formula>
    </cfRule>
    <cfRule type="expression" dxfId="2748" priority="2760">
      <formula>$A727="Profit"</formula>
    </cfRule>
  </conditionalFormatting>
  <conditionalFormatting sqref="F727:H727">
    <cfRule type="expression" dxfId="2747" priority="2757">
      <formula>$A727="Loss"</formula>
    </cfRule>
    <cfRule type="expression" dxfId="2746" priority="2758">
      <formula>$A727="Profit"</formula>
    </cfRule>
  </conditionalFormatting>
  <conditionalFormatting sqref="F727:H727">
    <cfRule type="expression" dxfId="2745" priority="2755">
      <formula>$A727="Loss"</formula>
    </cfRule>
    <cfRule type="expression" dxfId="2744" priority="2756">
      <formula>$A727="Profit"</formula>
    </cfRule>
  </conditionalFormatting>
  <conditionalFormatting sqref="F727:H727">
    <cfRule type="expression" dxfId="2743" priority="2753">
      <formula>$A727="Loss"</formula>
    </cfRule>
    <cfRule type="expression" dxfId="2742" priority="2754">
      <formula>$A727="Profit"</formula>
    </cfRule>
  </conditionalFormatting>
  <conditionalFormatting sqref="F727:H727">
    <cfRule type="expression" dxfId="2741" priority="2751">
      <formula>$A727="Loss"</formula>
    </cfRule>
    <cfRule type="expression" dxfId="2740" priority="2752">
      <formula>$A727="Profit"</formula>
    </cfRule>
  </conditionalFormatting>
  <conditionalFormatting sqref="F727:H727">
    <cfRule type="expression" dxfId="2739" priority="2749">
      <formula>$A727="Loss"</formula>
    </cfRule>
    <cfRule type="expression" dxfId="2738" priority="2750">
      <formula>$A727="Profit"</formula>
    </cfRule>
  </conditionalFormatting>
  <conditionalFormatting sqref="F727:H727">
    <cfRule type="expression" dxfId="2737" priority="2747">
      <formula>$A727="Loss"</formula>
    </cfRule>
    <cfRule type="expression" dxfId="2736" priority="2748">
      <formula>$A727="Profit"</formula>
    </cfRule>
  </conditionalFormatting>
  <conditionalFormatting sqref="F727:H727">
    <cfRule type="expression" dxfId="2735" priority="2745">
      <formula>$A727="Loss"</formula>
    </cfRule>
    <cfRule type="expression" dxfId="2734" priority="2746">
      <formula>$A727="Profit"</formula>
    </cfRule>
  </conditionalFormatting>
  <conditionalFormatting sqref="F727:H727">
    <cfRule type="expression" dxfId="2733" priority="2743">
      <formula>$A727="Loss"</formula>
    </cfRule>
    <cfRule type="expression" dxfId="2732" priority="2744">
      <formula>$A727="Profit"</formula>
    </cfRule>
  </conditionalFormatting>
  <conditionalFormatting sqref="F727:H727">
    <cfRule type="expression" dxfId="2731" priority="2741">
      <formula>$A727="Loss"</formula>
    </cfRule>
    <cfRule type="expression" dxfId="2730" priority="2742">
      <formula>$A727="Profit"</formula>
    </cfRule>
  </conditionalFormatting>
  <conditionalFormatting sqref="F727:H727">
    <cfRule type="expression" dxfId="2729" priority="2739">
      <formula>$A727="Loss"</formula>
    </cfRule>
    <cfRule type="expression" dxfId="2728" priority="2740">
      <formula>$A727="Profit"</formula>
    </cfRule>
  </conditionalFormatting>
  <conditionalFormatting sqref="F727:H727">
    <cfRule type="expression" dxfId="2727" priority="2737">
      <formula>$A727="Loss"</formula>
    </cfRule>
    <cfRule type="expression" dxfId="2726" priority="2738">
      <formula>$A727="Profit"</formula>
    </cfRule>
  </conditionalFormatting>
  <conditionalFormatting sqref="F727:H727">
    <cfRule type="expression" dxfId="2725" priority="2735">
      <formula>$A727="Loss"</formula>
    </cfRule>
    <cfRule type="expression" dxfId="2724" priority="2736">
      <formula>$A727="Profit"</formula>
    </cfRule>
  </conditionalFormatting>
  <conditionalFormatting sqref="F727:H727">
    <cfRule type="expression" dxfId="2723" priority="2733">
      <formula>$A727="Loss"</formula>
    </cfRule>
    <cfRule type="expression" dxfId="2722" priority="2734">
      <formula>$A727="Profit"</formula>
    </cfRule>
  </conditionalFormatting>
  <conditionalFormatting sqref="F727:H727">
    <cfRule type="expression" dxfId="2721" priority="2731">
      <formula>$A727="Loss"</formula>
    </cfRule>
    <cfRule type="expression" dxfId="2720" priority="2732">
      <formula>$A727="Profit"</formula>
    </cfRule>
  </conditionalFormatting>
  <conditionalFormatting sqref="H727">
    <cfRule type="expression" dxfId="2719" priority="2729">
      <formula>$A727="Loss"</formula>
    </cfRule>
    <cfRule type="expression" dxfId="2718" priority="2730">
      <formula>$A727="Profit"</formula>
    </cfRule>
  </conditionalFormatting>
  <conditionalFormatting sqref="H727">
    <cfRule type="expression" dxfId="2717" priority="2727">
      <formula>$A727="Loss"</formula>
    </cfRule>
    <cfRule type="expression" dxfId="2716" priority="2728">
      <formula>$A727="Profit"</formula>
    </cfRule>
  </conditionalFormatting>
  <conditionalFormatting sqref="H727">
    <cfRule type="expression" dxfId="2715" priority="2725">
      <formula>$A727="Loss"</formula>
    </cfRule>
    <cfRule type="expression" dxfId="2714" priority="2726">
      <formula>$A727="Profit"</formula>
    </cfRule>
  </conditionalFormatting>
  <conditionalFormatting sqref="H727">
    <cfRule type="expression" dxfId="2713" priority="2723">
      <formula>$A727="Loss"</formula>
    </cfRule>
    <cfRule type="expression" dxfId="2712" priority="2724">
      <formula>$A727="Profit"</formula>
    </cfRule>
  </conditionalFormatting>
  <conditionalFormatting sqref="H727">
    <cfRule type="expression" dxfId="2711" priority="2721">
      <formula>$A727="Loss"</formula>
    </cfRule>
    <cfRule type="expression" dxfId="2710" priority="2722">
      <formula>$A727="Profit"</formula>
    </cfRule>
  </conditionalFormatting>
  <conditionalFormatting sqref="H727">
    <cfRule type="expression" dxfId="2709" priority="2719">
      <formula>$A727="Loss"</formula>
    </cfRule>
    <cfRule type="expression" dxfId="2708" priority="2720">
      <formula>$A727="Profit"</formula>
    </cfRule>
  </conditionalFormatting>
  <conditionalFormatting sqref="H727">
    <cfRule type="expression" dxfId="2707" priority="2717">
      <formula>$A727="Loss"</formula>
    </cfRule>
    <cfRule type="expression" dxfId="2706" priority="2718">
      <formula>$A727="Profit"</formula>
    </cfRule>
  </conditionalFormatting>
  <conditionalFormatting sqref="H727">
    <cfRule type="expression" dxfId="2705" priority="2715">
      <formula>$A727="Loss"</formula>
    </cfRule>
    <cfRule type="expression" dxfId="2704" priority="2716">
      <formula>$A727="Profit"</formula>
    </cfRule>
  </conditionalFormatting>
  <conditionalFormatting sqref="F727:G727">
    <cfRule type="expression" dxfId="2703" priority="2713">
      <formula>$A727="Loss"</formula>
    </cfRule>
    <cfRule type="expression" dxfId="2702" priority="2714">
      <formula>$A727="Profit"</formula>
    </cfRule>
  </conditionalFormatting>
  <conditionalFormatting sqref="F727:G727">
    <cfRule type="expression" dxfId="2701" priority="2711">
      <formula>$A727="Loss"</formula>
    </cfRule>
    <cfRule type="expression" dxfId="2700" priority="2712">
      <formula>$A727="Profit"</formula>
    </cfRule>
  </conditionalFormatting>
  <conditionalFormatting sqref="F727:G727">
    <cfRule type="expression" dxfId="2699" priority="2709">
      <formula>$A727="Loss"</formula>
    </cfRule>
    <cfRule type="expression" dxfId="2698" priority="2710">
      <formula>$A727="Profit"</formula>
    </cfRule>
  </conditionalFormatting>
  <conditionalFormatting sqref="H727">
    <cfRule type="expression" dxfId="2697" priority="2707">
      <formula>$A727="Loss"</formula>
    </cfRule>
    <cfRule type="expression" dxfId="2696" priority="2708">
      <formula>$A727="Profit"</formula>
    </cfRule>
  </conditionalFormatting>
  <conditionalFormatting sqref="F729:N730 J731:J735">
    <cfRule type="expression" dxfId="2695" priority="2705">
      <formula>$A729="Loss"</formula>
    </cfRule>
    <cfRule type="expression" dxfId="2694" priority="2706">
      <formula>$A729="Profit"</formula>
    </cfRule>
  </conditionalFormatting>
  <conditionalFormatting sqref="F747:I747 I745:L745 F736:L742 E738:E742 E745 L747">
    <cfRule type="expression" dxfId="2693" priority="2703">
      <formula>$A736="Loss"</formula>
    </cfRule>
    <cfRule type="expression" dxfId="2692" priority="2704">
      <formula>$A736="Profit"</formula>
    </cfRule>
  </conditionalFormatting>
  <conditionalFormatting sqref="E740:E742">
    <cfRule type="expression" dxfId="2691" priority="2701">
      <formula>$A740="Loss"</formula>
    </cfRule>
    <cfRule type="expression" dxfId="2690" priority="2702">
      <formula>$A740="Profit"</formula>
    </cfRule>
  </conditionalFormatting>
  <conditionalFormatting sqref="E741:E742">
    <cfRule type="expression" dxfId="2689" priority="2699">
      <formula>$A741="Loss"</formula>
    </cfRule>
    <cfRule type="expression" dxfId="2688" priority="2700">
      <formula>$A741="Profit"</formula>
    </cfRule>
  </conditionalFormatting>
  <conditionalFormatting sqref="E741:E742">
    <cfRule type="expression" dxfId="2687" priority="2697">
      <formula>$A741="Loss"</formula>
    </cfRule>
    <cfRule type="expression" dxfId="2686" priority="2698">
      <formula>$A741="Profit"</formula>
    </cfRule>
  </conditionalFormatting>
  <conditionalFormatting sqref="E731">
    <cfRule type="expression" dxfId="2685" priority="2695">
      <formula>$A731="Loss"</formula>
    </cfRule>
    <cfRule type="expression" dxfId="2684" priority="2696">
      <formula>$A731="Profit"</formula>
    </cfRule>
  </conditionalFormatting>
  <conditionalFormatting sqref="E731">
    <cfRule type="expression" dxfId="2683" priority="2693">
      <formula>$A731="Loss"</formula>
    </cfRule>
    <cfRule type="expression" dxfId="2682" priority="2694">
      <formula>$A731="Profit"</formula>
    </cfRule>
  </conditionalFormatting>
  <conditionalFormatting sqref="E732">
    <cfRule type="expression" dxfId="2681" priority="2691">
      <formula>$A732="Loss"</formula>
    </cfRule>
    <cfRule type="expression" dxfId="2680" priority="2692">
      <formula>$A732="Profit"</formula>
    </cfRule>
  </conditionalFormatting>
  <conditionalFormatting sqref="E732">
    <cfRule type="expression" dxfId="2679" priority="2689">
      <formula>$A732="Loss"</formula>
    </cfRule>
    <cfRule type="expression" dxfId="2678" priority="2690">
      <formula>$A732="Profit"</formula>
    </cfRule>
  </conditionalFormatting>
  <conditionalFormatting sqref="E732">
    <cfRule type="expression" dxfId="2677" priority="2687">
      <formula>$A732="Loss"</formula>
    </cfRule>
    <cfRule type="expression" dxfId="2676" priority="2688">
      <formula>$A732="Profit"</formula>
    </cfRule>
  </conditionalFormatting>
  <conditionalFormatting sqref="L740">
    <cfRule type="expression" dxfId="2675" priority="2685">
      <formula>$A740="Loss"</formula>
    </cfRule>
    <cfRule type="expression" dxfId="2674" priority="2686">
      <formula>$A740="Profit"</formula>
    </cfRule>
  </conditionalFormatting>
  <conditionalFormatting sqref="I737:I739 K737:K739">
    <cfRule type="expression" dxfId="2673" priority="2683">
      <formula>$A737="Loss"</formula>
    </cfRule>
    <cfRule type="expression" dxfId="2672" priority="2684">
      <formula>$A737="Profit"</formula>
    </cfRule>
  </conditionalFormatting>
  <conditionalFormatting sqref="I740 K740">
    <cfRule type="expression" dxfId="2671" priority="2681">
      <formula>$A740="Loss"</formula>
    </cfRule>
    <cfRule type="expression" dxfId="2670" priority="2682">
      <formula>$A740="Profit"</formula>
    </cfRule>
  </conditionalFormatting>
  <conditionalFormatting sqref="J737:J739">
    <cfRule type="expression" dxfId="2669" priority="2679">
      <formula>$A737="Loss"</formula>
    </cfRule>
    <cfRule type="expression" dxfId="2668" priority="2680">
      <formula>$A737="Profit"</formula>
    </cfRule>
  </conditionalFormatting>
  <conditionalFormatting sqref="J740">
    <cfRule type="expression" dxfId="2667" priority="2677">
      <formula>$A740="Loss"</formula>
    </cfRule>
    <cfRule type="expression" dxfId="2666" priority="2678">
      <formula>$A740="Profit"</formula>
    </cfRule>
  </conditionalFormatting>
  <conditionalFormatting sqref="E736:E737">
    <cfRule type="expression" dxfId="2665" priority="2675">
      <formula>$A736="Loss"</formula>
    </cfRule>
    <cfRule type="expression" dxfId="2664" priority="2676">
      <formula>$A736="Profit"</formula>
    </cfRule>
  </conditionalFormatting>
  <conditionalFormatting sqref="E736:E737">
    <cfRule type="expression" dxfId="2663" priority="2673">
      <formula>$A736="Loss"</formula>
    </cfRule>
    <cfRule type="expression" dxfId="2662" priority="2674">
      <formula>$A736="Profit"</formula>
    </cfRule>
  </conditionalFormatting>
  <conditionalFormatting sqref="F745:H745">
    <cfRule type="expression" dxfId="2661" priority="2671">
      <formula>$A745="Loss"</formula>
    </cfRule>
    <cfRule type="expression" dxfId="2660" priority="2672">
      <formula>$A745="Profit"</formula>
    </cfRule>
  </conditionalFormatting>
  <conditionalFormatting sqref="L739">
    <cfRule type="expression" dxfId="2659" priority="2669">
      <formula>$A739="Loss"</formula>
    </cfRule>
    <cfRule type="expression" dxfId="2658" priority="2670">
      <formula>$A739="Profit"</formula>
    </cfRule>
  </conditionalFormatting>
  <conditionalFormatting sqref="I739 K739">
    <cfRule type="expression" dxfId="2657" priority="2667">
      <formula>$A739="Loss"</formula>
    </cfRule>
    <cfRule type="expression" dxfId="2656" priority="2668">
      <formula>$A739="Profit"</formula>
    </cfRule>
  </conditionalFormatting>
  <conditionalFormatting sqref="J739">
    <cfRule type="expression" dxfId="2655" priority="2665">
      <formula>$A739="Loss"</formula>
    </cfRule>
    <cfRule type="expression" dxfId="2654" priority="2666">
      <formula>$A739="Profit"</formula>
    </cfRule>
  </conditionalFormatting>
  <conditionalFormatting sqref="M746:N746 C746:C753">
    <cfRule type="expression" dxfId="2653" priority="2663">
      <formula>$A746="Loss"</formula>
    </cfRule>
    <cfRule type="expression" dxfId="2652" priority="2664">
      <formula>$A746="Profit"</formula>
    </cfRule>
  </conditionalFormatting>
  <conditionalFormatting sqref="E745:L750 E751:E754 F751:L753 J754:K754">
    <cfRule type="expression" dxfId="2651" priority="2661">
      <formula>$A745="Loss"</formula>
    </cfRule>
    <cfRule type="expression" dxfId="2650" priority="2662">
      <formula>$A745="Profit"</formula>
    </cfRule>
  </conditionalFormatting>
  <conditionalFormatting sqref="C743">
    <cfRule type="expression" dxfId="2649" priority="2659">
      <formula>$A743="Loss"</formula>
    </cfRule>
    <cfRule type="expression" dxfId="2648" priority="2660">
      <formula>$A743="Profit"</formula>
    </cfRule>
  </conditionalFormatting>
  <conditionalFormatting sqref="E743">
    <cfRule type="expression" dxfId="2647" priority="2657">
      <formula>$A743="Loss"</formula>
    </cfRule>
    <cfRule type="expression" dxfId="2646" priority="2658">
      <formula>$A743="Profit"</formula>
    </cfRule>
  </conditionalFormatting>
  <conditionalFormatting sqref="C744">
    <cfRule type="expression" dxfId="2645" priority="2655">
      <formula>$A744="Loss"</formula>
    </cfRule>
    <cfRule type="expression" dxfId="2644" priority="2656">
      <formula>$A744="Profit"</formula>
    </cfRule>
  </conditionalFormatting>
  <conditionalFormatting sqref="E744">
    <cfRule type="expression" dxfId="2643" priority="2653">
      <formula>$A744="Loss"</formula>
    </cfRule>
    <cfRule type="expression" dxfId="2642" priority="2654">
      <formula>$A744="Profit"</formula>
    </cfRule>
  </conditionalFormatting>
  <conditionalFormatting sqref="M743:N743">
    <cfRule type="expression" dxfId="2641" priority="2651">
      <formula>$A743="Loss"</formula>
    </cfRule>
    <cfRule type="expression" dxfId="2640" priority="2652">
      <formula>$A743="Profit"</formula>
    </cfRule>
  </conditionalFormatting>
  <conditionalFormatting sqref="F743:L743 K744">
    <cfRule type="expression" dxfId="2639" priority="2649">
      <formula>$A743="Loss"</formula>
    </cfRule>
    <cfRule type="expression" dxfId="2638" priority="2650">
      <formula>$A743="Profit"</formula>
    </cfRule>
  </conditionalFormatting>
  <conditionalFormatting sqref="M744:N744">
    <cfRule type="expression" dxfId="2637" priority="2647">
      <formula>$A744="Loss"</formula>
    </cfRule>
    <cfRule type="expression" dxfId="2636" priority="2648">
      <formula>$A744="Profit"</formula>
    </cfRule>
  </conditionalFormatting>
  <conditionalFormatting sqref="F744:J744 L744">
    <cfRule type="expression" dxfId="2635" priority="2645">
      <formula>$A744="Loss"</formula>
    </cfRule>
    <cfRule type="expression" dxfId="2634" priority="2646">
      <formula>$A744="Profit"</formula>
    </cfRule>
  </conditionalFormatting>
  <conditionalFormatting sqref="F746:I746 I744:J744 E744 L746 L744">
    <cfRule type="expression" dxfId="2633" priority="2643">
      <formula>$A744="Loss"</formula>
    </cfRule>
    <cfRule type="expression" dxfId="2632" priority="2644">
      <formula>$A744="Profit"</formula>
    </cfRule>
  </conditionalFormatting>
  <conditionalFormatting sqref="F744:H744">
    <cfRule type="expression" dxfId="2631" priority="2641">
      <formula>$A744="Loss"</formula>
    </cfRule>
    <cfRule type="expression" dxfId="2630" priority="2642">
      <formula>$A744="Profit"</formula>
    </cfRule>
  </conditionalFormatting>
  <conditionalFormatting sqref="M745:N745">
    <cfRule type="expression" dxfId="2629" priority="2639">
      <formula>$A745="Loss"</formula>
    </cfRule>
    <cfRule type="expression" dxfId="2628" priority="2640">
      <formula>$A745="Profit"</formula>
    </cfRule>
  </conditionalFormatting>
  <conditionalFormatting sqref="F748:I748 I746:L746 E746 L748">
    <cfRule type="expression" dxfId="2627" priority="2637">
      <formula>$A746="Loss"</formula>
    </cfRule>
    <cfRule type="expression" dxfId="2626" priority="2638">
      <formula>$A746="Profit"</formula>
    </cfRule>
  </conditionalFormatting>
  <conditionalFormatting sqref="F746:H746">
    <cfRule type="expression" dxfId="2625" priority="2635">
      <formula>$A746="Loss"</formula>
    </cfRule>
    <cfRule type="expression" dxfId="2624" priority="2636">
      <formula>$A746="Profit"</formula>
    </cfRule>
  </conditionalFormatting>
  <conditionalFormatting sqref="M747:N747">
    <cfRule type="expression" dxfId="2623" priority="2633">
      <formula>$A747="Loss"</formula>
    </cfRule>
    <cfRule type="expression" dxfId="2622" priority="2634">
      <formula>$A747="Profit"</formula>
    </cfRule>
  </conditionalFormatting>
  <conditionalFormatting sqref="E745">
    <cfRule type="expression" dxfId="2621" priority="2631">
      <formula>$A745="Loss"</formula>
    </cfRule>
    <cfRule type="expression" dxfId="2620" priority="2632">
      <formula>$A745="Profit"</formula>
    </cfRule>
  </conditionalFormatting>
  <conditionalFormatting sqref="K745">
    <cfRule type="expression" dxfId="2619" priority="2629">
      <formula>$A745="Loss"</formula>
    </cfRule>
    <cfRule type="expression" dxfId="2618" priority="2630">
      <formula>$A745="Profit"</formula>
    </cfRule>
  </conditionalFormatting>
  <conditionalFormatting sqref="M745:N745">
    <cfRule type="expression" dxfId="2617" priority="2627">
      <formula>$A745="Loss"</formula>
    </cfRule>
    <cfRule type="expression" dxfId="2616" priority="2628">
      <formula>$A745="Profit"</formula>
    </cfRule>
  </conditionalFormatting>
  <conditionalFormatting sqref="F745:J745 L745">
    <cfRule type="expression" dxfId="2615" priority="2625">
      <formula>$A745="Loss"</formula>
    </cfRule>
    <cfRule type="expression" dxfId="2614" priority="2626">
      <formula>$A745="Profit"</formula>
    </cfRule>
  </conditionalFormatting>
  <conditionalFormatting sqref="F747:I747 I745:J745 E745 L747 L745">
    <cfRule type="expression" dxfId="2613" priority="2623">
      <formula>$A745="Loss"</formula>
    </cfRule>
    <cfRule type="expression" dxfId="2612" priority="2624">
      <formula>$A745="Profit"</formula>
    </cfRule>
  </conditionalFormatting>
  <conditionalFormatting sqref="F745:H745">
    <cfRule type="expression" dxfId="2611" priority="2621">
      <formula>$A745="Loss"</formula>
    </cfRule>
    <cfRule type="expression" dxfId="2610" priority="2622">
      <formula>$A745="Profit"</formula>
    </cfRule>
  </conditionalFormatting>
  <conditionalFormatting sqref="M746:N746">
    <cfRule type="expression" dxfId="2609" priority="2619">
      <formula>$A746="Loss"</formula>
    </cfRule>
    <cfRule type="expression" dxfId="2608" priority="2620">
      <formula>$A746="Profit"</formula>
    </cfRule>
  </conditionalFormatting>
  <conditionalFormatting sqref="F748:I748 I746:L746 E746 L748">
    <cfRule type="expression" dxfId="2607" priority="2617">
      <formula>$A746="Loss"</formula>
    </cfRule>
    <cfRule type="expression" dxfId="2606" priority="2618">
      <formula>$A746="Profit"</formula>
    </cfRule>
  </conditionalFormatting>
  <conditionalFormatting sqref="F746:H746">
    <cfRule type="expression" dxfId="2605" priority="2615">
      <formula>$A746="Loss"</formula>
    </cfRule>
    <cfRule type="expression" dxfId="2604" priority="2616">
      <formula>$A746="Profit"</formula>
    </cfRule>
  </conditionalFormatting>
  <conditionalFormatting sqref="M747:N747">
    <cfRule type="expression" dxfId="2603" priority="2613">
      <formula>$A747="Loss"</formula>
    </cfRule>
    <cfRule type="expression" dxfId="2602" priority="2614">
      <formula>$A747="Profit"</formula>
    </cfRule>
  </conditionalFormatting>
  <conditionalFormatting sqref="F747:I747 L747">
    <cfRule type="expression" dxfId="2601" priority="2611">
      <formula>$A747="Loss"</formula>
    </cfRule>
    <cfRule type="expression" dxfId="2600" priority="2612">
      <formula>$A747="Profit"</formula>
    </cfRule>
  </conditionalFormatting>
  <conditionalFormatting sqref="M746:N746">
    <cfRule type="expression" dxfId="2599" priority="2609">
      <formula>$A746="Loss"</formula>
    </cfRule>
    <cfRule type="expression" dxfId="2598" priority="2610">
      <formula>$A746="Profit"</formula>
    </cfRule>
  </conditionalFormatting>
  <conditionalFormatting sqref="F749:I749 I747:L747 E747 L749">
    <cfRule type="expression" dxfId="2597" priority="2607">
      <formula>$A747="Loss"</formula>
    </cfRule>
    <cfRule type="expression" dxfId="2596" priority="2608">
      <formula>$A747="Profit"</formula>
    </cfRule>
  </conditionalFormatting>
  <conditionalFormatting sqref="F747:H747">
    <cfRule type="expression" dxfId="2595" priority="2605">
      <formula>$A747="Loss"</formula>
    </cfRule>
    <cfRule type="expression" dxfId="2594" priority="2606">
      <formula>$A747="Profit"</formula>
    </cfRule>
  </conditionalFormatting>
  <conditionalFormatting sqref="M748:N748">
    <cfRule type="expression" dxfId="2593" priority="2603">
      <formula>$A748="Loss"</formula>
    </cfRule>
    <cfRule type="expression" dxfId="2592" priority="2604">
      <formula>$A748="Profit"</formula>
    </cfRule>
  </conditionalFormatting>
  <conditionalFormatting sqref="E746">
    <cfRule type="expression" dxfId="2591" priority="2601">
      <formula>$A746="Loss"</formula>
    </cfRule>
    <cfRule type="expression" dxfId="2590" priority="2602">
      <formula>$A746="Profit"</formula>
    </cfRule>
  </conditionalFormatting>
  <conditionalFormatting sqref="K746">
    <cfRule type="expression" dxfId="2589" priority="2599">
      <formula>$A746="Loss"</formula>
    </cfRule>
    <cfRule type="expression" dxfId="2588" priority="2600">
      <formula>$A746="Profit"</formula>
    </cfRule>
  </conditionalFormatting>
  <conditionalFormatting sqref="M746:N746">
    <cfRule type="expression" dxfId="2587" priority="2597">
      <formula>$A746="Loss"</formula>
    </cfRule>
    <cfRule type="expression" dxfId="2586" priority="2598">
      <formula>$A746="Profit"</formula>
    </cfRule>
  </conditionalFormatting>
  <conditionalFormatting sqref="F746:J746 L746">
    <cfRule type="expression" dxfId="2585" priority="2595">
      <formula>$A746="Loss"</formula>
    </cfRule>
    <cfRule type="expression" dxfId="2584" priority="2596">
      <formula>$A746="Profit"</formula>
    </cfRule>
  </conditionalFormatting>
  <conditionalFormatting sqref="F748:I748 I746:J746 E746 L748 L746">
    <cfRule type="expression" dxfId="2583" priority="2593">
      <formula>$A746="Loss"</formula>
    </cfRule>
    <cfRule type="expression" dxfId="2582" priority="2594">
      <formula>$A746="Profit"</formula>
    </cfRule>
  </conditionalFormatting>
  <conditionalFormatting sqref="F746:H746">
    <cfRule type="expression" dxfId="2581" priority="2591">
      <formula>$A746="Loss"</formula>
    </cfRule>
    <cfRule type="expression" dxfId="2580" priority="2592">
      <formula>$A746="Profit"</formula>
    </cfRule>
  </conditionalFormatting>
  <conditionalFormatting sqref="M747:N747">
    <cfRule type="expression" dxfId="2579" priority="2589">
      <formula>$A747="Loss"</formula>
    </cfRule>
    <cfRule type="expression" dxfId="2578" priority="2590">
      <formula>$A747="Profit"</formula>
    </cfRule>
  </conditionalFormatting>
  <conditionalFormatting sqref="F748:I748 L748">
    <cfRule type="expression" dxfId="2577" priority="2587">
      <formula>$A748="Loss"</formula>
    </cfRule>
    <cfRule type="expression" dxfId="2576" priority="2588">
      <formula>$A748="Profit"</formula>
    </cfRule>
  </conditionalFormatting>
  <conditionalFormatting sqref="M747:N747">
    <cfRule type="expression" dxfId="2575" priority="2585">
      <formula>$A747="Loss"</formula>
    </cfRule>
    <cfRule type="expression" dxfId="2574" priority="2586">
      <formula>$A747="Profit"</formula>
    </cfRule>
  </conditionalFormatting>
  <conditionalFormatting sqref="F747:I747 L747">
    <cfRule type="expression" dxfId="2573" priority="2583">
      <formula>$A747="Loss"</formula>
    </cfRule>
    <cfRule type="expression" dxfId="2572" priority="2584">
      <formula>$A747="Profit"</formula>
    </cfRule>
  </conditionalFormatting>
  <conditionalFormatting sqref="F749:I749 I747:L747 L749">
    <cfRule type="expression" dxfId="2571" priority="2581">
      <formula>$A747="Loss"</formula>
    </cfRule>
    <cfRule type="expression" dxfId="2570" priority="2582">
      <formula>$A747="Profit"</formula>
    </cfRule>
  </conditionalFormatting>
  <conditionalFormatting sqref="F747:H747">
    <cfRule type="expression" dxfId="2569" priority="2579">
      <formula>$A747="Loss"</formula>
    </cfRule>
    <cfRule type="expression" dxfId="2568" priority="2580">
      <formula>$A747="Profit"</formula>
    </cfRule>
  </conditionalFormatting>
  <conditionalFormatting sqref="M748:N748">
    <cfRule type="expression" dxfId="2567" priority="2577">
      <formula>$A748="Loss"</formula>
    </cfRule>
    <cfRule type="expression" dxfId="2566" priority="2578">
      <formula>$A748="Profit"</formula>
    </cfRule>
  </conditionalFormatting>
  <conditionalFormatting sqref="F748:I748 L748">
    <cfRule type="expression" dxfId="2565" priority="2575">
      <formula>$A748="Loss"</formula>
    </cfRule>
    <cfRule type="expression" dxfId="2564" priority="2576">
      <formula>$A748="Profit"</formula>
    </cfRule>
  </conditionalFormatting>
  <conditionalFormatting sqref="M747:N747">
    <cfRule type="expression" dxfId="2563" priority="2573">
      <formula>$A747="Loss"</formula>
    </cfRule>
    <cfRule type="expression" dxfId="2562" priority="2574">
      <formula>$A747="Profit"</formula>
    </cfRule>
  </conditionalFormatting>
  <conditionalFormatting sqref="F749:I749 I747:L747 L749">
    <cfRule type="expression" dxfId="2561" priority="2571">
      <formula>$A747="Loss"</formula>
    </cfRule>
    <cfRule type="expression" dxfId="2560" priority="2572">
      <formula>$A747="Profit"</formula>
    </cfRule>
  </conditionalFormatting>
  <conditionalFormatting sqref="F747:H747">
    <cfRule type="expression" dxfId="2559" priority="2569">
      <formula>$A747="Loss"</formula>
    </cfRule>
    <cfRule type="expression" dxfId="2558" priority="2570">
      <formula>$A747="Profit"</formula>
    </cfRule>
  </conditionalFormatting>
  <conditionalFormatting sqref="M748:N748">
    <cfRule type="expression" dxfId="2557" priority="2567">
      <formula>$A748="Loss"</formula>
    </cfRule>
    <cfRule type="expression" dxfId="2556" priority="2568">
      <formula>$A748="Profit"</formula>
    </cfRule>
  </conditionalFormatting>
  <conditionalFormatting sqref="F748:I748 L748">
    <cfRule type="expression" dxfId="2555" priority="2565">
      <formula>$A748="Loss"</formula>
    </cfRule>
    <cfRule type="expression" dxfId="2554" priority="2566">
      <formula>$A748="Profit"</formula>
    </cfRule>
  </conditionalFormatting>
  <conditionalFormatting sqref="M747:N747">
    <cfRule type="expression" dxfId="2553" priority="2563">
      <formula>$A747="Loss"</formula>
    </cfRule>
    <cfRule type="expression" dxfId="2552" priority="2564">
      <formula>$A747="Profit"</formula>
    </cfRule>
  </conditionalFormatting>
  <conditionalFormatting sqref="F750:I750 I748:L748 L750">
    <cfRule type="expression" dxfId="2551" priority="2561">
      <formula>$A748="Loss"</formula>
    </cfRule>
    <cfRule type="expression" dxfId="2550" priority="2562">
      <formula>$A748="Profit"</formula>
    </cfRule>
  </conditionalFormatting>
  <conditionalFormatting sqref="F748:H748">
    <cfRule type="expression" dxfId="2549" priority="2559">
      <formula>$A748="Loss"</formula>
    </cfRule>
    <cfRule type="expression" dxfId="2548" priority="2560">
      <formula>$A748="Profit"</formula>
    </cfRule>
  </conditionalFormatting>
  <conditionalFormatting sqref="M749:N749">
    <cfRule type="expression" dxfId="2547" priority="2557">
      <formula>$A749="Loss"</formula>
    </cfRule>
    <cfRule type="expression" dxfId="2546" priority="2558">
      <formula>$A749="Profit"</formula>
    </cfRule>
  </conditionalFormatting>
  <conditionalFormatting sqref="K747">
    <cfRule type="expression" dxfId="2545" priority="2555">
      <formula>$A747="Loss"</formula>
    </cfRule>
    <cfRule type="expression" dxfId="2544" priority="2556">
      <formula>$A747="Profit"</formula>
    </cfRule>
  </conditionalFormatting>
  <conditionalFormatting sqref="M747:N747">
    <cfRule type="expression" dxfId="2543" priority="2553">
      <formula>$A747="Loss"</formula>
    </cfRule>
    <cfRule type="expression" dxfId="2542" priority="2554">
      <formula>$A747="Profit"</formula>
    </cfRule>
  </conditionalFormatting>
  <conditionalFormatting sqref="F747:J747 L747">
    <cfRule type="expression" dxfId="2541" priority="2551">
      <formula>$A747="Loss"</formula>
    </cfRule>
    <cfRule type="expression" dxfId="2540" priority="2552">
      <formula>$A747="Profit"</formula>
    </cfRule>
  </conditionalFormatting>
  <conditionalFormatting sqref="F749:I749 I747:J747 L749 L747">
    <cfRule type="expression" dxfId="2539" priority="2549">
      <formula>$A747="Loss"</formula>
    </cfRule>
    <cfRule type="expression" dxfId="2538" priority="2550">
      <formula>$A747="Profit"</formula>
    </cfRule>
  </conditionalFormatting>
  <conditionalFormatting sqref="F747:H747">
    <cfRule type="expression" dxfId="2537" priority="2547">
      <formula>$A747="Loss"</formula>
    </cfRule>
    <cfRule type="expression" dxfId="2536" priority="2548">
      <formula>$A747="Profit"</formula>
    </cfRule>
  </conditionalFormatting>
  <conditionalFormatting sqref="M748:N748">
    <cfRule type="expression" dxfId="2535" priority="2545">
      <formula>$A748="Loss"</formula>
    </cfRule>
    <cfRule type="expression" dxfId="2534" priority="2546">
      <formula>$A748="Profit"</formula>
    </cfRule>
  </conditionalFormatting>
  <conditionalFormatting sqref="F748:I748 L748">
    <cfRule type="expression" dxfId="2533" priority="2543">
      <formula>$A748="Loss"</formula>
    </cfRule>
    <cfRule type="expression" dxfId="2532" priority="2544">
      <formula>$A748="Profit"</formula>
    </cfRule>
  </conditionalFormatting>
  <conditionalFormatting sqref="M747:N747">
    <cfRule type="expression" dxfId="2531" priority="2541">
      <formula>$A747="Loss"</formula>
    </cfRule>
    <cfRule type="expression" dxfId="2530" priority="2542">
      <formula>$A747="Profit"</formula>
    </cfRule>
  </conditionalFormatting>
  <conditionalFormatting sqref="F747:I747 L747">
    <cfRule type="expression" dxfId="2529" priority="2539">
      <formula>$A747="Loss"</formula>
    </cfRule>
    <cfRule type="expression" dxfId="2528" priority="2540">
      <formula>$A747="Profit"</formula>
    </cfRule>
  </conditionalFormatting>
  <conditionalFormatting sqref="F749:I749 I747:L747 E747 L749">
    <cfRule type="expression" dxfId="2527" priority="2537">
      <formula>$A747="Loss"</formula>
    </cfRule>
    <cfRule type="expression" dxfId="2526" priority="2538">
      <formula>$A747="Profit"</formula>
    </cfRule>
  </conditionalFormatting>
  <conditionalFormatting sqref="F747:H747">
    <cfRule type="expression" dxfId="2525" priority="2535">
      <formula>$A747="Loss"</formula>
    </cfRule>
    <cfRule type="expression" dxfId="2524" priority="2536">
      <formula>$A747="Profit"</formula>
    </cfRule>
  </conditionalFormatting>
  <conditionalFormatting sqref="M748:N748">
    <cfRule type="expression" dxfId="2523" priority="2533">
      <formula>$A748="Loss"</formula>
    </cfRule>
    <cfRule type="expression" dxfId="2522" priority="2534">
      <formula>$A748="Profit"</formula>
    </cfRule>
  </conditionalFormatting>
  <conditionalFormatting sqref="F748:I748 L748">
    <cfRule type="expression" dxfId="2521" priority="2531">
      <formula>$A748="Loss"</formula>
    </cfRule>
    <cfRule type="expression" dxfId="2520" priority="2532">
      <formula>$A748="Profit"</formula>
    </cfRule>
  </conditionalFormatting>
  <conditionalFormatting sqref="M747:N747">
    <cfRule type="expression" dxfId="2519" priority="2529">
      <formula>$A747="Loss"</formula>
    </cfRule>
    <cfRule type="expression" dxfId="2518" priority="2530">
      <formula>$A747="Profit"</formula>
    </cfRule>
  </conditionalFormatting>
  <conditionalFormatting sqref="F749:I749 I747:L747 E747 L749">
    <cfRule type="expression" dxfId="2517" priority="2527">
      <formula>$A747="Loss"</formula>
    </cfRule>
    <cfRule type="expression" dxfId="2516" priority="2528">
      <formula>$A747="Profit"</formula>
    </cfRule>
  </conditionalFormatting>
  <conditionalFormatting sqref="F747:H747">
    <cfRule type="expression" dxfId="2515" priority="2525">
      <formula>$A747="Loss"</formula>
    </cfRule>
    <cfRule type="expression" dxfId="2514" priority="2526">
      <formula>$A747="Profit"</formula>
    </cfRule>
  </conditionalFormatting>
  <conditionalFormatting sqref="M748:N748">
    <cfRule type="expression" dxfId="2513" priority="2523">
      <formula>$A748="Loss"</formula>
    </cfRule>
    <cfRule type="expression" dxfId="2512" priority="2524">
      <formula>$A748="Profit"</formula>
    </cfRule>
  </conditionalFormatting>
  <conditionalFormatting sqref="F748:I748 L748">
    <cfRule type="expression" dxfId="2511" priority="2521">
      <formula>$A748="Loss"</formula>
    </cfRule>
    <cfRule type="expression" dxfId="2510" priority="2522">
      <formula>$A748="Profit"</formula>
    </cfRule>
  </conditionalFormatting>
  <conditionalFormatting sqref="M747:N747">
    <cfRule type="expression" dxfId="2509" priority="2519">
      <formula>$A747="Loss"</formula>
    </cfRule>
    <cfRule type="expression" dxfId="2508" priority="2520">
      <formula>$A747="Profit"</formula>
    </cfRule>
  </conditionalFormatting>
  <conditionalFormatting sqref="F750:I750 I748:L748 E748 L750">
    <cfRule type="expression" dxfId="2507" priority="2517">
      <formula>$A748="Loss"</formula>
    </cfRule>
    <cfRule type="expression" dxfId="2506" priority="2518">
      <formula>$A748="Profit"</formula>
    </cfRule>
  </conditionalFormatting>
  <conditionalFormatting sqref="F748:H748">
    <cfRule type="expression" dxfId="2505" priority="2515">
      <formula>$A748="Loss"</formula>
    </cfRule>
    <cfRule type="expression" dxfId="2504" priority="2516">
      <formula>$A748="Profit"</formula>
    </cfRule>
  </conditionalFormatting>
  <conditionalFormatting sqref="M749:N749">
    <cfRule type="expression" dxfId="2503" priority="2513">
      <formula>$A749="Loss"</formula>
    </cfRule>
    <cfRule type="expression" dxfId="2502" priority="2514">
      <formula>$A749="Profit"</formula>
    </cfRule>
  </conditionalFormatting>
  <conditionalFormatting sqref="E747">
    <cfRule type="expression" dxfId="2501" priority="2511">
      <formula>$A747="Loss"</formula>
    </cfRule>
    <cfRule type="expression" dxfId="2500" priority="2512">
      <formula>$A747="Profit"</formula>
    </cfRule>
  </conditionalFormatting>
  <conditionalFormatting sqref="K747">
    <cfRule type="expression" dxfId="2499" priority="2509">
      <formula>$A747="Loss"</formula>
    </cfRule>
    <cfRule type="expression" dxfId="2498" priority="2510">
      <formula>$A747="Profit"</formula>
    </cfRule>
  </conditionalFormatting>
  <conditionalFormatting sqref="M747:N747">
    <cfRule type="expression" dxfId="2497" priority="2507">
      <formula>$A747="Loss"</formula>
    </cfRule>
    <cfRule type="expression" dxfId="2496" priority="2508">
      <formula>$A747="Profit"</formula>
    </cfRule>
  </conditionalFormatting>
  <conditionalFormatting sqref="F747:J747 L747">
    <cfRule type="expression" dxfId="2495" priority="2505">
      <formula>$A747="Loss"</formula>
    </cfRule>
    <cfRule type="expression" dxfId="2494" priority="2506">
      <formula>$A747="Profit"</formula>
    </cfRule>
  </conditionalFormatting>
  <conditionalFormatting sqref="F749:I749 I747:J747 E747 L749 L747">
    <cfRule type="expression" dxfId="2493" priority="2503">
      <formula>$A747="Loss"</formula>
    </cfRule>
    <cfRule type="expression" dxfId="2492" priority="2504">
      <formula>$A747="Profit"</formula>
    </cfRule>
  </conditionalFormatting>
  <conditionalFormatting sqref="F747:H747">
    <cfRule type="expression" dxfId="2491" priority="2501">
      <formula>$A747="Loss"</formula>
    </cfRule>
    <cfRule type="expression" dxfId="2490" priority="2502">
      <formula>$A747="Profit"</formula>
    </cfRule>
  </conditionalFormatting>
  <conditionalFormatting sqref="M748:N748">
    <cfRule type="expression" dxfId="2489" priority="2499">
      <formula>$A748="Loss"</formula>
    </cfRule>
    <cfRule type="expression" dxfId="2488" priority="2500">
      <formula>$A748="Profit"</formula>
    </cfRule>
  </conditionalFormatting>
  <conditionalFormatting sqref="F749:I749 L749">
    <cfRule type="expression" dxfId="2487" priority="2497">
      <formula>$A749="Loss"</formula>
    </cfRule>
    <cfRule type="expression" dxfId="2486" priority="2498">
      <formula>$A749="Profit"</formula>
    </cfRule>
  </conditionalFormatting>
  <conditionalFormatting sqref="M748:N748">
    <cfRule type="expression" dxfId="2485" priority="2495">
      <formula>$A748="Loss"</formula>
    </cfRule>
    <cfRule type="expression" dxfId="2484" priority="2496">
      <formula>$A748="Profit"</formula>
    </cfRule>
  </conditionalFormatting>
  <conditionalFormatting sqref="F748:I748 L748">
    <cfRule type="expression" dxfId="2483" priority="2493">
      <formula>$A748="Loss"</formula>
    </cfRule>
    <cfRule type="expression" dxfId="2482" priority="2494">
      <formula>$A748="Profit"</formula>
    </cfRule>
  </conditionalFormatting>
  <conditionalFormatting sqref="F750:I750 I748:L748 L750">
    <cfRule type="expression" dxfId="2481" priority="2491">
      <formula>$A748="Loss"</formula>
    </cfRule>
    <cfRule type="expression" dxfId="2480" priority="2492">
      <formula>$A748="Profit"</formula>
    </cfRule>
  </conditionalFormatting>
  <conditionalFormatting sqref="F748:H748">
    <cfRule type="expression" dxfId="2479" priority="2489">
      <formula>$A748="Loss"</formula>
    </cfRule>
    <cfRule type="expression" dxfId="2478" priority="2490">
      <formula>$A748="Profit"</formula>
    </cfRule>
  </conditionalFormatting>
  <conditionalFormatting sqref="M749:N749">
    <cfRule type="expression" dxfId="2477" priority="2487">
      <formula>$A749="Loss"</formula>
    </cfRule>
    <cfRule type="expression" dxfId="2476" priority="2488">
      <formula>$A749="Profit"</formula>
    </cfRule>
  </conditionalFormatting>
  <conditionalFormatting sqref="F749:I749 L749">
    <cfRule type="expression" dxfId="2475" priority="2485">
      <formula>$A749="Loss"</formula>
    </cfRule>
    <cfRule type="expression" dxfId="2474" priority="2486">
      <formula>$A749="Profit"</formula>
    </cfRule>
  </conditionalFormatting>
  <conditionalFormatting sqref="M748:N748">
    <cfRule type="expression" dxfId="2473" priority="2483">
      <formula>$A748="Loss"</formula>
    </cfRule>
    <cfRule type="expression" dxfId="2472" priority="2484">
      <formula>$A748="Profit"</formula>
    </cfRule>
  </conditionalFormatting>
  <conditionalFormatting sqref="F750:I750 I748:L748 L750">
    <cfRule type="expression" dxfId="2471" priority="2481">
      <formula>$A748="Loss"</formula>
    </cfRule>
    <cfRule type="expression" dxfId="2470" priority="2482">
      <formula>$A748="Profit"</formula>
    </cfRule>
  </conditionalFormatting>
  <conditionalFormatting sqref="F748:H748">
    <cfRule type="expression" dxfId="2469" priority="2479">
      <formula>$A748="Loss"</formula>
    </cfRule>
    <cfRule type="expression" dxfId="2468" priority="2480">
      <formula>$A748="Profit"</formula>
    </cfRule>
  </conditionalFormatting>
  <conditionalFormatting sqref="M749:N749">
    <cfRule type="expression" dxfId="2467" priority="2477">
      <formula>$A749="Loss"</formula>
    </cfRule>
    <cfRule type="expression" dxfId="2466" priority="2478">
      <formula>$A749="Profit"</formula>
    </cfRule>
  </conditionalFormatting>
  <conditionalFormatting sqref="F749:I749 L749">
    <cfRule type="expression" dxfId="2465" priority="2475">
      <formula>$A749="Loss"</formula>
    </cfRule>
    <cfRule type="expression" dxfId="2464" priority="2476">
      <formula>$A749="Profit"</formula>
    </cfRule>
  </conditionalFormatting>
  <conditionalFormatting sqref="M748:N748">
    <cfRule type="expression" dxfId="2463" priority="2473">
      <formula>$A748="Loss"</formula>
    </cfRule>
    <cfRule type="expression" dxfId="2462" priority="2474">
      <formula>$A748="Profit"</formula>
    </cfRule>
  </conditionalFormatting>
  <conditionalFormatting sqref="F751:I751 I749:L749 L751">
    <cfRule type="expression" dxfId="2461" priority="2471">
      <formula>$A749="Loss"</formula>
    </cfRule>
    <cfRule type="expression" dxfId="2460" priority="2472">
      <formula>$A749="Profit"</formula>
    </cfRule>
  </conditionalFormatting>
  <conditionalFormatting sqref="F749:H749">
    <cfRule type="expression" dxfId="2459" priority="2469">
      <formula>$A749="Loss"</formula>
    </cfRule>
    <cfRule type="expression" dxfId="2458" priority="2470">
      <formula>$A749="Profit"</formula>
    </cfRule>
  </conditionalFormatting>
  <conditionalFormatting sqref="M750:N750">
    <cfRule type="expression" dxfId="2457" priority="2467">
      <formula>$A750="Loss"</formula>
    </cfRule>
    <cfRule type="expression" dxfId="2456" priority="2468">
      <formula>$A750="Profit"</formula>
    </cfRule>
  </conditionalFormatting>
  <conditionalFormatting sqref="K748">
    <cfRule type="expression" dxfId="2455" priority="2465">
      <formula>$A748="Loss"</formula>
    </cfRule>
    <cfRule type="expression" dxfId="2454" priority="2466">
      <formula>$A748="Profit"</formula>
    </cfRule>
  </conditionalFormatting>
  <conditionalFormatting sqref="M748:N748">
    <cfRule type="expression" dxfId="2453" priority="2463">
      <formula>$A748="Loss"</formula>
    </cfRule>
    <cfRule type="expression" dxfId="2452" priority="2464">
      <formula>$A748="Profit"</formula>
    </cfRule>
  </conditionalFormatting>
  <conditionalFormatting sqref="F748:J748 L748">
    <cfRule type="expression" dxfId="2451" priority="2461">
      <formula>$A748="Loss"</formula>
    </cfRule>
    <cfRule type="expression" dxfId="2450" priority="2462">
      <formula>$A748="Profit"</formula>
    </cfRule>
  </conditionalFormatting>
  <conditionalFormatting sqref="F750:I750 I748:J748 L750 L748">
    <cfRule type="expression" dxfId="2449" priority="2459">
      <formula>$A748="Loss"</formula>
    </cfRule>
    <cfRule type="expression" dxfId="2448" priority="2460">
      <formula>$A748="Profit"</formula>
    </cfRule>
  </conditionalFormatting>
  <conditionalFormatting sqref="F748:H748">
    <cfRule type="expression" dxfId="2447" priority="2457">
      <formula>$A748="Loss"</formula>
    </cfRule>
    <cfRule type="expression" dxfId="2446" priority="2458">
      <formula>$A748="Profit"</formula>
    </cfRule>
  </conditionalFormatting>
  <conditionalFormatting sqref="M749:N749">
    <cfRule type="expression" dxfId="2445" priority="2455">
      <formula>$A749="Loss"</formula>
    </cfRule>
    <cfRule type="expression" dxfId="2444" priority="2456">
      <formula>$A749="Profit"</formula>
    </cfRule>
  </conditionalFormatting>
  <conditionalFormatting sqref="F748:I748 L748">
    <cfRule type="expression" dxfId="2443" priority="2453">
      <formula>$A748="Loss"</formula>
    </cfRule>
    <cfRule type="expression" dxfId="2442" priority="2454">
      <formula>$A748="Profit"</formula>
    </cfRule>
  </conditionalFormatting>
  <conditionalFormatting sqref="F749:I749 L749">
    <cfRule type="expression" dxfId="2441" priority="2451">
      <formula>$A749="Loss"</formula>
    </cfRule>
    <cfRule type="expression" dxfId="2440" priority="2452">
      <formula>$A749="Profit"</formula>
    </cfRule>
  </conditionalFormatting>
  <conditionalFormatting sqref="M748:N748">
    <cfRule type="expression" dxfId="2439" priority="2449">
      <formula>$A748="Loss"</formula>
    </cfRule>
    <cfRule type="expression" dxfId="2438" priority="2450">
      <formula>$A748="Profit"</formula>
    </cfRule>
  </conditionalFormatting>
  <conditionalFormatting sqref="F748:I748 L748">
    <cfRule type="expression" dxfId="2437" priority="2447">
      <formula>$A748="Loss"</formula>
    </cfRule>
    <cfRule type="expression" dxfId="2436" priority="2448">
      <formula>$A748="Profit"</formula>
    </cfRule>
  </conditionalFormatting>
  <conditionalFormatting sqref="F749:I749 L749">
    <cfRule type="expression" dxfId="2435" priority="2445">
      <formula>$A749="Loss"</formula>
    </cfRule>
    <cfRule type="expression" dxfId="2434" priority="2446">
      <formula>$A749="Profit"</formula>
    </cfRule>
  </conditionalFormatting>
  <conditionalFormatting sqref="M748:N748">
    <cfRule type="expression" dxfId="2433" priority="2443">
      <formula>$A748="Loss"</formula>
    </cfRule>
    <cfRule type="expression" dxfId="2432" priority="2444">
      <formula>$A748="Profit"</formula>
    </cfRule>
  </conditionalFormatting>
  <conditionalFormatting sqref="F748:I748 L748">
    <cfRule type="expression" dxfId="2431" priority="2441">
      <formula>$A748="Loss"</formula>
    </cfRule>
    <cfRule type="expression" dxfId="2430" priority="2442">
      <formula>$A748="Profit"</formula>
    </cfRule>
  </conditionalFormatting>
  <conditionalFormatting sqref="F750:I750 I748:L748 E748 L750">
    <cfRule type="expression" dxfId="2429" priority="2439">
      <formula>$A748="Loss"</formula>
    </cfRule>
    <cfRule type="expression" dxfId="2428" priority="2440">
      <formula>$A748="Profit"</formula>
    </cfRule>
  </conditionalFormatting>
  <conditionalFormatting sqref="F748:H748">
    <cfRule type="expression" dxfId="2427" priority="2437">
      <formula>$A748="Loss"</formula>
    </cfRule>
    <cfRule type="expression" dxfId="2426" priority="2438">
      <formula>$A748="Profit"</formula>
    </cfRule>
  </conditionalFormatting>
  <conditionalFormatting sqref="M749:N749">
    <cfRule type="expression" dxfId="2425" priority="2435">
      <formula>$A749="Loss"</formula>
    </cfRule>
    <cfRule type="expression" dxfId="2424" priority="2436">
      <formula>$A749="Profit"</formula>
    </cfRule>
  </conditionalFormatting>
  <conditionalFormatting sqref="F749:I749 L749">
    <cfRule type="expression" dxfId="2423" priority="2433">
      <formula>$A749="Loss"</formula>
    </cfRule>
    <cfRule type="expression" dxfId="2422" priority="2434">
      <formula>$A749="Profit"</formula>
    </cfRule>
  </conditionalFormatting>
  <conditionalFormatting sqref="M748:N748">
    <cfRule type="expression" dxfId="2421" priority="2431">
      <formula>$A748="Loss"</formula>
    </cfRule>
    <cfRule type="expression" dxfId="2420" priority="2432">
      <formula>$A748="Profit"</formula>
    </cfRule>
  </conditionalFormatting>
  <conditionalFormatting sqref="F749:I749 L749">
    <cfRule type="expression" dxfId="2419" priority="2429">
      <formula>$A749="Loss"</formula>
    </cfRule>
    <cfRule type="expression" dxfId="2418" priority="2430">
      <formula>$A749="Profit"</formula>
    </cfRule>
  </conditionalFormatting>
  <conditionalFormatting sqref="M748:N748">
    <cfRule type="expression" dxfId="2417" priority="2427">
      <formula>$A748="Loss"</formula>
    </cfRule>
    <cfRule type="expression" dxfId="2416" priority="2428">
      <formula>$A748="Profit"</formula>
    </cfRule>
  </conditionalFormatting>
  <conditionalFormatting sqref="F748:I748 L748">
    <cfRule type="expression" dxfId="2415" priority="2425">
      <formula>$A748="Loss"</formula>
    </cfRule>
    <cfRule type="expression" dxfId="2414" priority="2426">
      <formula>$A748="Profit"</formula>
    </cfRule>
  </conditionalFormatting>
  <conditionalFormatting sqref="F750:I750 I748:L748 L750">
    <cfRule type="expression" dxfId="2413" priority="2423">
      <formula>$A748="Loss"</formula>
    </cfRule>
    <cfRule type="expression" dxfId="2412" priority="2424">
      <formula>$A748="Profit"</formula>
    </cfRule>
  </conditionalFormatting>
  <conditionalFormatting sqref="F748:H748">
    <cfRule type="expression" dxfId="2411" priority="2421">
      <formula>$A748="Loss"</formula>
    </cfRule>
    <cfRule type="expression" dxfId="2410" priority="2422">
      <formula>$A748="Profit"</formula>
    </cfRule>
  </conditionalFormatting>
  <conditionalFormatting sqref="M749:N749">
    <cfRule type="expression" dxfId="2409" priority="2419">
      <formula>$A749="Loss"</formula>
    </cfRule>
    <cfRule type="expression" dxfId="2408" priority="2420">
      <formula>$A749="Profit"</formula>
    </cfRule>
  </conditionalFormatting>
  <conditionalFormatting sqref="F749:I749 L749">
    <cfRule type="expression" dxfId="2407" priority="2417">
      <formula>$A749="Loss"</formula>
    </cfRule>
    <cfRule type="expression" dxfId="2406" priority="2418">
      <formula>$A749="Profit"</formula>
    </cfRule>
  </conditionalFormatting>
  <conditionalFormatting sqref="M748:N748">
    <cfRule type="expression" dxfId="2405" priority="2415">
      <formula>$A748="Loss"</formula>
    </cfRule>
    <cfRule type="expression" dxfId="2404" priority="2416">
      <formula>$A748="Profit"</formula>
    </cfRule>
  </conditionalFormatting>
  <conditionalFormatting sqref="F750:I750 I748:L748 L750">
    <cfRule type="expression" dxfId="2403" priority="2413">
      <formula>$A748="Loss"</formula>
    </cfRule>
    <cfRule type="expression" dxfId="2402" priority="2414">
      <formula>$A748="Profit"</formula>
    </cfRule>
  </conditionalFormatting>
  <conditionalFormatting sqref="F748:H748">
    <cfRule type="expression" dxfId="2401" priority="2411">
      <formula>$A748="Loss"</formula>
    </cfRule>
    <cfRule type="expression" dxfId="2400" priority="2412">
      <formula>$A748="Profit"</formula>
    </cfRule>
  </conditionalFormatting>
  <conditionalFormatting sqref="M749:N749">
    <cfRule type="expression" dxfId="2399" priority="2409">
      <formula>$A749="Loss"</formula>
    </cfRule>
    <cfRule type="expression" dxfId="2398" priority="2410">
      <formula>$A749="Profit"</formula>
    </cfRule>
  </conditionalFormatting>
  <conditionalFormatting sqref="F749:I749 L749">
    <cfRule type="expression" dxfId="2397" priority="2407">
      <formula>$A749="Loss"</formula>
    </cfRule>
    <cfRule type="expression" dxfId="2396" priority="2408">
      <formula>$A749="Profit"</formula>
    </cfRule>
  </conditionalFormatting>
  <conditionalFormatting sqref="M748:N748">
    <cfRule type="expression" dxfId="2395" priority="2405">
      <formula>$A748="Loss"</formula>
    </cfRule>
    <cfRule type="expression" dxfId="2394" priority="2406">
      <formula>$A748="Profit"</formula>
    </cfRule>
  </conditionalFormatting>
  <conditionalFormatting sqref="F751:I751 I749:L749 L751">
    <cfRule type="expression" dxfId="2393" priority="2403">
      <formula>$A749="Loss"</formula>
    </cfRule>
    <cfRule type="expression" dxfId="2392" priority="2404">
      <formula>$A749="Profit"</formula>
    </cfRule>
  </conditionalFormatting>
  <conditionalFormatting sqref="F749:H749">
    <cfRule type="expression" dxfId="2391" priority="2401">
      <formula>$A749="Loss"</formula>
    </cfRule>
    <cfRule type="expression" dxfId="2390" priority="2402">
      <formula>$A749="Profit"</formula>
    </cfRule>
  </conditionalFormatting>
  <conditionalFormatting sqref="M750:N750">
    <cfRule type="expression" dxfId="2389" priority="2399">
      <formula>$A750="Loss"</formula>
    </cfRule>
    <cfRule type="expression" dxfId="2388" priority="2400">
      <formula>$A750="Profit"</formula>
    </cfRule>
  </conditionalFormatting>
  <conditionalFormatting sqref="K748">
    <cfRule type="expression" dxfId="2387" priority="2397">
      <formula>$A748="Loss"</formula>
    </cfRule>
    <cfRule type="expression" dxfId="2386" priority="2398">
      <formula>$A748="Profit"</formula>
    </cfRule>
  </conditionalFormatting>
  <conditionalFormatting sqref="M748:N748">
    <cfRule type="expression" dxfId="2385" priority="2395">
      <formula>$A748="Loss"</formula>
    </cfRule>
    <cfRule type="expression" dxfId="2384" priority="2396">
      <formula>$A748="Profit"</formula>
    </cfRule>
  </conditionalFormatting>
  <conditionalFormatting sqref="F748:J748 L748">
    <cfRule type="expression" dxfId="2383" priority="2393">
      <formula>$A748="Loss"</formula>
    </cfRule>
    <cfRule type="expression" dxfId="2382" priority="2394">
      <formula>$A748="Profit"</formula>
    </cfRule>
  </conditionalFormatting>
  <conditionalFormatting sqref="F750:I750 I748:J748 L750 L748">
    <cfRule type="expression" dxfId="2381" priority="2391">
      <formula>$A748="Loss"</formula>
    </cfRule>
    <cfRule type="expression" dxfId="2380" priority="2392">
      <formula>$A748="Profit"</formula>
    </cfRule>
  </conditionalFormatting>
  <conditionalFormatting sqref="F748:H748">
    <cfRule type="expression" dxfId="2379" priority="2389">
      <formula>$A748="Loss"</formula>
    </cfRule>
    <cfRule type="expression" dxfId="2378" priority="2390">
      <formula>$A748="Profit"</formula>
    </cfRule>
  </conditionalFormatting>
  <conditionalFormatting sqref="M749:N749">
    <cfRule type="expression" dxfId="2377" priority="2387">
      <formula>$A749="Loss"</formula>
    </cfRule>
    <cfRule type="expression" dxfId="2376" priority="2388">
      <formula>$A749="Profit"</formula>
    </cfRule>
  </conditionalFormatting>
  <conditionalFormatting sqref="F749:I749 L749">
    <cfRule type="expression" dxfId="2375" priority="2385">
      <formula>$A749="Loss"</formula>
    </cfRule>
    <cfRule type="expression" dxfId="2374" priority="2386">
      <formula>$A749="Profit"</formula>
    </cfRule>
  </conditionalFormatting>
  <conditionalFormatting sqref="M748:N748">
    <cfRule type="expression" dxfId="2373" priority="2383">
      <formula>$A748="Loss"</formula>
    </cfRule>
    <cfRule type="expression" dxfId="2372" priority="2384">
      <formula>$A748="Profit"</formula>
    </cfRule>
  </conditionalFormatting>
  <conditionalFormatting sqref="F748:I748 L748">
    <cfRule type="expression" dxfId="2371" priority="2381">
      <formula>$A748="Loss"</formula>
    </cfRule>
    <cfRule type="expression" dxfId="2370" priority="2382">
      <formula>$A748="Profit"</formula>
    </cfRule>
  </conditionalFormatting>
  <conditionalFormatting sqref="F750:I750 I748:L748 E748 L750">
    <cfRule type="expression" dxfId="2369" priority="2379">
      <formula>$A748="Loss"</formula>
    </cfRule>
    <cfRule type="expression" dxfId="2368" priority="2380">
      <formula>$A748="Profit"</formula>
    </cfRule>
  </conditionalFormatting>
  <conditionalFormatting sqref="F748:H748">
    <cfRule type="expression" dxfId="2367" priority="2377">
      <formula>$A748="Loss"</formula>
    </cfRule>
    <cfRule type="expression" dxfId="2366" priority="2378">
      <formula>$A748="Profit"</formula>
    </cfRule>
  </conditionalFormatting>
  <conditionalFormatting sqref="M749:N749">
    <cfRule type="expression" dxfId="2365" priority="2375">
      <formula>$A749="Loss"</formula>
    </cfRule>
    <cfRule type="expression" dxfId="2364" priority="2376">
      <formula>$A749="Profit"</formula>
    </cfRule>
  </conditionalFormatting>
  <conditionalFormatting sqref="F749:I749 L749">
    <cfRule type="expression" dxfId="2363" priority="2373">
      <formula>$A749="Loss"</formula>
    </cfRule>
    <cfRule type="expression" dxfId="2362" priority="2374">
      <formula>$A749="Profit"</formula>
    </cfRule>
  </conditionalFormatting>
  <conditionalFormatting sqref="M748:N748">
    <cfRule type="expression" dxfId="2361" priority="2371">
      <formula>$A748="Loss"</formula>
    </cfRule>
    <cfRule type="expression" dxfId="2360" priority="2372">
      <formula>$A748="Profit"</formula>
    </cfRule>
  </conditionalFormatting>
  <conditionalFormatting sqref="F750:I750 I748:L748 E748 L750">
    <cfRule type="expression" dxfId="2359" priority="2369">
      <formula>$A748="Loss"</formula>
    </cfRule>
    <cfRule type="expression" dxfId="2358" priority="2370">
      <formula>$A748="Profit"</formula>
    </cfRule>
  </conditionalFormatting>
  <conditionalFormatting sqref="F748:H748">
    <cfRule type="expression" dxfId="2357" priority="2367">
      <formula>$A748="Loss"</formula>
    </cfRule>
    <cfRule type="expression" dxfId="2356" priority="2368">
      <formula>$A748="Profit"</formula>
    </cfRule>
  </conditionalFormatting>
  <conditionalFormatting sqref="M749:N749">
    <cfRule type="expression" dxfId="2355" priority="2365">
      <formula>$A749="Loss"</formula>
    </cfRule>
    <cfRule type="expression" dxfId="2354" priority="2366">
      <formula>$A749="Profit"</formula>
    </cfRule>
  </conditionalFormatting>
  <conditionalFormatting sqref="F749:I749 L749">
    <cfRule type="expression" dxfId="2353" priority="2363">
      <formula>$A749="Loss"</formula>
    </cfRule>
    <cfRule type="expression" dxfId="2352" priority="2364">
      <formula>$A749="Profit"</formula>
    </cfRule>
  </conditionalFormatting>
  <conditionalFormatting sqref="M748:N748">
    <cfRule type="expression" dxfId="2351" priority="2361">
      <formula>$A748="Loss"</formula>
    </cfRule>
    <cfRule type="expression" dxfId="2350" priority="2362">
      <formula>$A748="Profit"</formula>
    </cfRule>
  </conditionalFormatting>
  <conditionalFormatting sqref="F751:I751 I749:L749 E749 L751">
    <cfRule type="expression" dxfId="2349" priority="2359">
      <formula>$A749="Loss"</formula>
    </cfRule>
    <cfRule type="expression" dxfId="2348" priority="2360">
      <formula>$A749="Profit"</formula>
    </cfRule>
  </conditionalFormatting>
  <conditionalFormatting sqref="F749:H749">
    <cfRule type="expression" dxfId="2347" priority="2357">
      <formula>$A749="Loss"</formula>
    </cfRule>
    <cfRule type="expression" dxfId="2346" priority="2358">
      <formula>$A749="Profit"</formula>
    </cfRule>
  </conditionalFormatting>
  <conditionalFormatting sqref="M750:N750">
    <cfRule type="expression" dxfId="2345" priority="2355">
      <formula>$A750="Loss"</formula>
    </cfRule>
    <cfRule type="expression" dxfId="2344" priority="2356">
      <formula>$A750="Profit"</formula>
    </cfRule>
  </conditionalFormatting>
  <conditionalFormatting sqref="E748">
    <cfRule type="expression" dxfId="2343" priority="2353">
      <formula>$A748="Loss"</formula>
    </cfRule>
    <cfRule type="expression" dxfId="2342" priority="2354">
      <formula>$A748="Profit"</formula>
    </cfRule>
  </conditionalFormatting>
  <conditionalFormatting sqref="K748">
    <cfRule type="expression" dxfId="2341" priority="2351">
      <formula>$A748="Loss"</formula>
    </cfRule>
    <cfRule type="expression" dxfId="2340" priority="2352">
      <formula>$A748="Profit"</formula>
    </cfRule>
  </conditionalFormatting>
  <conditionalFormatting sqref="M748:N748">
    <cfRule type="expression" dxfId="2339" priority="2349">
      <formula>$A748="Loss"</formula>
    </cfRule>
    <cfRule type="expression" dxfId="2338" priority="2350">
      <formula>$A748="Profit"</formula>
    </cfRule>
  </conditionalFormatting>
  <conditionalFormatting sqref="F748:J748 L748">
    <cfRule type="expression" dxfId="2337" priority="2347">
      <formula>$A748="Loss"</formula>
    </cfRule>
    <cfRule type="expression" dxfId="2336" priority="2348">
      <formula>$A748="Profit"</formula>
    </cfRule>
  </conditionalFormatting>
  <conditionalFormatting sqref="F750:I750 I748:J748 E748 L750 L748">
    <cfRule type="expression" dxfId="2335" priority="2345">
      <formula>$A748="Loss"</formula>
    </cfRule>
    <cfRule type="expression" dxfId="2334" priority="2346">
      <formula>$A748="Profit"</formula>
    </cfRule>
  </conditionalFormatting>
  <conditionalFormatting sqref="F748:H748">
    <cfRule type="expression" dxfId="2333" priority="2343">
      <formula>$A748="Loss"</formula>
    </cfRule>
    <cfRule type="expression" dxfId="2332" priority="2344">
      <formula>$A748="Profit"</formula>
    </cfRule>
  </conditionalFormatting>
  <conditionalFormatting sqref="M749:N749">
    <cfRule type="expression" dxfId="2331" priority="2341">
      <formula>$A749="Loss"</formula>
    </cfRule>
    <cfRule type="expression" dxfId="2330" priority="2342">
      <formula>$A749="Profit"</formula>
    </cfRule>
  </conditionalFormatting>
  <conditionalFormatting sqref="F750:I750 L750">
    <cfRule type="expression" dxfId="2329" priority="2339">
      <formula>$A750="Loss"</formula>
    </cfRule>
    <cfRule type="expression" dxfId="2328" priority="2340">
      <formula>$A750="Profit"</formula>
    </cfRule>
  </conditionalFormatting>
  <conditionalFormatting sqref="M749:N749">
    <cfRule type="expression" dxfId="2327" priority="2337">
      <formula>$A749="Loss"</formula>
    </cfRule>
    <cfRule type="expression" dxfId="2326" priority="2338">
      <formula>$A749="Profit"</formula>
    </cfRule>
  </conditionalFormatting>
  <conditionalFormatting sqref="F749:I749 L749">
    <cfRule type="expression" dxfId="2325" priority="2335">
      <formula>$A749="Loss"</formula>
    </cfRule>
    <cfRule type="expression" dxfId="2324" priority="2336">
      <formula>$A749="Profit"</formula>
    </cfRule>
  </conditionalFormatting>
  <conditionalFormatting sqref="F751:I751 I749:L749 L751">
    <cfRule type="expression" dxfId="2323" priority="2333">
      <formula>$A749="Loss"</formula>
    </cfRule>
    <cfRule type="expression" dxfId="2322" priority="2334">
      <formula>$A749="Profit"</formula>
    </cfRule>
  </conditionalFormatting>
  <conditionalFormatting sqref="F749:H749">
    <cfRule type="expression" dxfId="2321" priority="2331">
      <formula>$A749="Loss"</formula>
    </cfRule>
    <cfRule type="expression" dxfId="2320" priority="2332">
      <formula>$A749="Profit"</formula>
    </cfRule>
  </conditionalFormatting>
  <conditionalFormatting sqref="M750:N750">
    <cfRule type="expression" dxfId="2319" priority="2329">
      <formula>$A750="Loss"</formula>
    </cfRule>
    <cfRule type="expression" dxfId="2318" priority="2330">
      <formula>$A750="Profit"</formula>
    </cfRule>
  </conditionalFormatting>
  <conditionalFormatting sqref="F750:I750 L750">
    <cfRule type="expression" dxfId="2317" priority="2327">
      <formula>$A750="Loss"</formula>
    </cfRule>
    <cfRule type="expression" dxfId="2316" priority="2328">
      <formula>$A750="Profit"</formula>
    </cfRule>
  </conditionalFormatting>
  <conditionalFormatting sqref="M749:N749">
    <cfRule type="expression" dxfId="2315" priority="2325">
      <formula>$A749="Loss"</formula>
    </cfRule>
    <cfRule type="expression" dxfId="2314" priority="2326">
      <formula>$A749="Profit"</formula>
    </cfRule>
  </conditionalFormatting>
  <conditionalFormatting sqref="F751:I751 I749:L749 L751">
    <cfRule type="expression" dxfId="2313" priority="2323">
      <formula>$A749="Loss"</formula>
    </cfRule>
    <cfRule type="expression" dxfId="2312" priority="2324">
      <formula>$A749="Profit"</formula>
    </cfRule>
  </conditionalFormatting>
  <conditionalFormatting sqref="F749:H749">
    <cfRule type="expression" dxfId="2311" priority="2321">
      <formula>$A749="Loss"</formula>
    </cfRule>
    <cfRule type="expression" dxfId="2310" priority="2322">
      <formula>$A749="Profit"</formula>
    </cfRule>
  </conditionalFormatting>
  <conditionalFormatting sqref="M750:N750">
    <cfRule type="expression" dxfId="2309" priority="2319">
      <formula>$A750="Loss"</formula>
    </cfRule>
    <cfRule type="expression" dxfId="2308" priority="2320">
      <formula>$A750="Profit"</formula>
    </cfRule>
  </conditionalFormatting>
  <conditionalFormatting sqref="F750:I750 L750">
    <cfRule type="expression" dxfId="2307" priority="2317">
      <formula>$A750="Loss"</formula>
    </cfRule>
    <cfRule type="expression" dxfId="2306" priority="2318">
      <formula>$A750="Profit"</formula>
    </cfRule>
  </conditionalFormatting>
  <conditionalFormatting sqref="M749:N749">
    <cfRule type="expression" dxfId="2305" priority="2315">
      <formula>$A749="Loss"</formula>
    </cfRule>
    <cfRule type="expression" dxfId="2304" priority="2316">
      <formula>$A749="Profit"</formula>
    </cfRule>
  </conditionalFormatting>
  <conditionalFormatting sqref="F752:I752 I750:L750 L752">
    <cfRule type="expression" dxfId="2303" priority="2313">
      <formula>$A750="Loss"</formula>
    </cfRule>
    <cfRule type="expression" dxfId="2302" priority="2314">
      <formula>$A750="Profit"</formula>
    </cfRule>
  </conditionalFormatting>
  <conditionalFormatting sqref="F750:H750">
    <cfRule type="expression" dxfId="2301" priority="2311">
      <formula>$A750="Loss"</formula>
    </cfRule>
    <cfRule type="expression" dxfId="2300" priority="2312">
      <formula>$A750="Profit"</formula>
    </cfRule>
  </conditionalFormatting>
  <conditionalFormatting sqref="M751:N751">
    <cfRule type="expression" dxfId="2299" priority="2309">
      <formula>$A751="Loss"</formula>
    </cfRule>
    <cfRule type="expression" dxfId="2298" priority="2310">
      <formula>$A751="Profit"</formula>
    </cfRule>
  </conditionalFormatting>
  <conditionalFormatting sqref="K749">
    <cfRule type="expression" dxfId="2297" priority="2307">
      <formula>$A749="Loss"</formula>
    </cfRule>
    <cfRule type="expression" dxfId="2296" priority="2308">
      <formula>$A749="Profit"</formula>
    </cfRule>
  </conditionalFormatting>
  <conditionalFormatting sqref="M749:N749">
    <cfRule type="expression" dxfId="2295" priority="2305">
      <formula>$A749="Loss"</formula>
    </cfRule>
    <cfRule type="expression" dxfId="2294" priority="2306">
      <formula>$A749="Profit"</formula>
    </cfRule>
  </conditionalFormatting>
  <conditionalFormatting sqref="F749:J749 L749">
    <cfRule type="expression" dxfId="2293" priority="2303">
      <formula>$A749="Loss"</formula>
    </cfRule>
    <cfRule type="expression" dxfId="2292" priority="2304">
      <formula>$A749="Profit"</formula>
    </cfRule>
  </conditionalFormatting>
  <conditionalFormatting sqref="F751:I751 I749:J749 L751 L749">
    <cfRule type="expression" dxfId="2291" priority="2301">
      <formula>$A749="Loss"</formula>
    </cfRule>
    <cfRule type="expression" dxfId="2290" priority="2302">
      <formula>$A749="Profit"</formula>
    </cfRule>
  </conditionalFormatting>
  <conditionalFormatting sqref="F749:H749">
    <cfRule type="expression" dxfId="2289" priority="2299">
      <formula>$A749="Loss"</formula>
    </cfRule>
    <cfRule type="expression" dxfId="2288" priority="2300">
      <formula>$A749="Profit"</formula>
    </cfRule>
  </conditionalFormatting>
  <conditionalFormatting sqref="M750:N750">
    <cfRule type="expression" dxfId="2287" priority="2297">
      <formula>$A750="Loss"</formula>
    </cfRule>
    <cfRule type="expression" dxfId="2286" priority="2298">
      <formula>$A750="Profit"</formula>
    </cfRule>
  </conditionalFormatting>
  <conditionalFormatting sqref="F747:I747 L747">
    <cfRule type="expression" dxfId="2285" priority="2295">
      <formula>$A747="Loss"</formula>
    </cfRule>
    <cfRule type="expression" dxfId="2284" priority="2296">
      <formula>$A747="Profit"</formula>
    </cfRule>
  </conditionalFormatting>
  <conditionalFormatting sqref="F747:I747 L747">
    <cfRule type="expression" dxfId="2283" priority="2293">
      <formula>$A747="Loss"</formula>
    </cfRule>
    <cfRule type="expression" dxfId="2282" priority="2294">
      <formula>$A747="Profit"</formula>
    </cfRule>
  </conditionalFormatting>
  <conditionalFormatting sqref="F748:I748 L748">
    <cfRule type="expression" dxfId="2281" priority="2291">
      <formula>$A748="Loss"</formula>
    </cfRule>
    <cfRule type="expression" dxfId="2280" priority="2292">
      <formula>$A748="Profit"</formula>
    </cfRule>
  </conditionalFormatting>
  <conditionalFormatting sqref="M747:N747">
    <cfRule type="expression" dxfId="2279" priority="2289">
      <formula>$A747="Loss"</formula>
    </cfRule>
    <cfRule type="expression" dxfId="2278" priority="2290">
      <formula>$A747="Profit"</formula>
    </cfRule>
  </conditionalFormatting>
  <conditionalFormatting sqref="F747:I747 L747">
    <cfRule type="expression" dxfId="2277" priority="2287">
      <formula>$A747="Loss"</formula>
    </cfRule>
    <cfRule type="expression" dxfId="2276" priority="2288">
      <formula>$A747="Profit"</formula>
    </cfRule>
  </conditionalFormatting>
  <conditionalFormatting sqref="F747:I747 L747">
    <cfRule type="expression" dxfId="2275" priority="2285">
      <formula>$A747="Loss"</formula>
    </cfRule>
    <cfRule type="expression" dxfId="2274" priority="2286">
      <formula>$A747="Profit"</formula>
    </cfRule>
  </conditionalFormatting>
  <conditionalFormatting sqref="F748:I748 L748">
    <cfRule type="expression" dxfId="2273" priority="2283">
      <formula>$A748="Loss"</formula>
    </cfRule>
    <cfRule type="expression" dxfId="2272" priority="2284">
      <formula>$A748="Profit"</formula>
    </cfRule>
  </conditionalFormatting>
  <conditionalFormatting sqref="M747:N747">
    <cfRule type="expression" dxfId="2271" priority="2281">
      <formula>$A747="Loss"</formula>
    </cfRule>
    <cfRule type="expression" dxfId="2270" priority="2282">
      <formula>$A747="Profit"</formula>
    </cfRule>
  </conditionalFormatting>
  <conditionalFormatting sqref="F747:I747 L747">
    <cfRule type="expression" dxfId="2269" priority="2279">
      <formula>$A747="Loss"</formula>
    </cfRule>
    <cfRule type="expression" dxfId="2268" priority="2280">
      <formula>$A747="Profit"</formula>
    </cfRule>
  </conditionalFormatting>
  <conditionalFormatting sqref="F748:I748 L748">
    <cfRule type="expression" dxfId="2267" priority="2277">
      <formula>$A748="Loss"</formula>
    </cfRule>
    <cfRule type="expression" dxfId="2266" priority="2278">
      <formula>$A748="Profit"</formula>
    </cfRule>
  </conditionalFormatting>
  <conditionalFormatting sqref="M747:N747">
    <cfRule type="expression" dxfId="2265" priority="2275">
      <formula>$A747="Loss"</formula>
    </cfRule>
    <cfRule type="expression" dxfId="2264" priority="2276">
      <formula>$A747="Profit"</formula>
    </cfRule>
  </conditionalFormatting>
  <conditionalFormatting sqref="F747:I747 L747">
    <cfRule type="expression" dxfId="2263" priority="2273">
      <formula>$A747="Loss"</formula>
    </cfRule>
    <cfRule type="expression" dxfId="2262" priority="2274">
      <formula>$A747="Profit"</formula>
    </cfRule>
  </conditionalFormatting>
  <conditionalFormatting sqref="F749:I749 I747:L747 L749">
    <cfRule type="expression" dxfId="2261" priority="2271">
      <formula>$A747="Loss"</formula>
    </cfRule>
    <cfRule type="expression" dxfId="2260" priority="2272">
      <formula>$A747="Profit"</formula>
    </cfRule>
  </conditionalFormatting>
  <conditionalFormatting sqref="F747:H747">
    <cfRule type="expression" dxfId="2259" priority="2269">
      <formula>$A747="Loss"</formula>
    </cfRule>
    <cfRule type="expression" dxfId="2258" priority="2270">
      <formula>$A747="Profit"</formula>
    </cfRule>
  </conditionalFormatting>
  <conditionalFormatting sqref="M748:N748">
    <cfRule type="expression" dxfId="2257" priority="2267">
      <formula>$A748="Loss"</formula>
    </cfRule>
    <cfRule type="expression" dxfId="2256" priority="2268">
      <formula>$A748="Profit"</formula>
    </cfRule>
  </conditionalFormatting>
  <conditionalFormatting sqref="F748:I748 L748">
    <cfRule type="expression" dxfId="2255" priority="2265">
      <formula>$A748="Loss"</formula>
    </cfRule>
    <cfRule type="expression" dxfId="2254" priority="2266">
      <formula>$A748="Profit"</formula>
    </cfRule>
  </conditionalFormatting>
  <conditionalFormatting sqref="M747:N747">
    <cfRule type="expression" dxfId="2253" priority="2263">
      <formula>$A747="Loss"</formula>
    </cfRule>
    <cfRule type="expression" dxfId="2252" priority="2264">
      <formula>$A747="Profit"</formula>
    </cfRule>
  </conditionalFormatting>
  <conditionalFormatting sqref="F747:I747 L747">
    <cfRule type="expression" dxfId="2251" priority="2261">
      <formula>$A747="Loss"</formula>
    </cfRule>
    <cfRule type="expression" dxfId="2250" priority="2262">
      <formula>$A747="Profit"</formula>
    </cfRule>
  </conditionalFormatting>
  <conditionalFormatting sqref="F748:I748 L748">
    <cfRule type="expression" dxfId="2249" priority="2259">
      <formula>$A748="Loss"</formula>
    </cfRule>
    <cfRule type="expression" dxfId="2248" priority="2260">
      <formula>$A748="Profit"</formula>
    </cfRule>
  </conditionalFormatting>
  <conditionalFormatting sqref="M747:N747">
    <cfRule type="expression" dxfId="2247" priority="2257">
      <formula>$A747="Loss"</formula>
    </cfRule>
    <cfRule type="expression" dxfId="2246" priority="2258">
      <formula>$A747="Profit"</formula>
    </cfRule>
  </conditionalFormatting>
  <conditionalFormatting sqref="F747:I747 L747">
    <cfRule type="expression" dxfId="2245" priority="2255">
      <formula>$A747="Loss"</formula>
    </cfRule>
    <cfRule type="expression" dxfId="2244" priority="2256">
      <formula>$A747="Profit"</formula>
    </cfRule>
  </conditionalFormatting>
  <conditionalFormatting sqref="F748:I748 L748">
    <cfRule type="expression" dxfId="2243" priority="2253">
      <formula>$A748="Loss"</formula>
    </cfRule>
    <cfRule type="expression" dxfId="2242" priority="2254">
      <formula>$A748="Profit"</formula>
    </cfRule>
  </conditionalFormatting>
  <conditionalFormatting sqref="M747:N747">
    <cfRule type="expression" dxfId="2241" priority="2251">
      <formula>$A747="Loss"</formula>
    </cfRule>
    <cfRule type="expression" dxfId="2240" priority="2252">
      <formula>$A747="Profit"</formula>
    </cfRule>
  </conditionalFormatting>
  <conditionalFormatting sqref="F747:I747 L747">
    <cfRule type="expression" dxfId="2239" priority="2249">
      <formula>$A747="Loss"</formula>
    </cfRule>
    <cfRule type="expression" dxfId="2238" priority="2250">
      <formula>$A747="Profit"</formula>
    </cfRule>
  </conditionalFormatting>
  <conditionalFormatting sqref="F749:I749 I747:L747 E747 L749">
    <cfRule type="expression" dxfId="2237" priority="2247">
      <formula>$A747="Loss"</formula>
    </cfRule>
    <cfRule type="expression" dxfId="2236" priority="2248">
      <formula>$A747="Profit"</formula>
    </cfRule>
  </conditionalFormatting>
  <conditionalFormatting sqref="F747:H747">
    <cfRule type="expression" dxfId="2235" priority="2245">
      <formula>$A747="Loss"</formula>
    </cfRule>
    <cfRule type="expression" dxfId="2234" priority="2246">
      <formula>$A747="Profit"</formula>
    </cfRule>
  </conditionalFormatting>
  <conditionalFormatting sqref="M748:N748">
    <cfRule type="expression" dxfId="2233" priority="2243">
      <formula>$A748="Loss"</formula>
    </cfRule>
    <cfRule type="expression" dxfId="2232" priority="2244">
      <formula>$A748="Profit"</formula>
    </cfRule>
  </conditionalFormatting>
  <conditionalFormatting sqref="F748:I748 L748">
    <cfRule type="expression" dxfId="2231" priority="2241">
      <formula>$A748="Loss"</formula>
    </cfRule>
    <cfRule type="expression" dxfId="2230" priority="2242">
      <formula>$A748="Profit"</formula>
    </cfRule>
  </conditionalFormatting>
  <conditionalFormatting sqref="M747:N747">
    <cfRule type="expression" dxfId="2229" priority="2239">
      <formula>$A747="Loss"</formula>
    </cfRule>
    <cfRule type="expression" dxfId="2228" priority="2240">
      <formula>$A747="Profit"</formula>
    </cfRule>
  </conditionalFormatting>
  <conditionalFormatting sqref="F748:I748 L748">
    <cfRule type="expression" dxfId="2227" priority="2237">
      <formula>$A748="Loss"</formula>
    </cfRule>
    <cfRule type="expression" dxfId="2226" priority="2238">
      <formula>$A748="Profit"</formula>
    </cfRule>
  </conditionalFormatting>
  <conditionalFormatting sqref="M747:N747">
    <cfRule type="expression" dxfId="2225" priority="2235">
      <formula>$A747="Loss"</formula>
    </cfRule>
    <cfRule type="expression" dxfId="2224" priority="2236">
      <formula>$A747="Profit"</formula>
    </cfRule>
  </conditionalFormatting>
  <conditionalFormatting sqref="F747:I747 L747">
    <cfRule type="expression" dxfId="2223" priority="2233">
      <formula>$A747="Loss"</formula>
    </cfRule>
    <cfRule type="expression" dxfId="2222" priority="2234">
      <formula>$A747="Profit"</formula>
    </cfRule>
  </conditionalFormatting>
  <conditionalFormatting sqref="F749:I749 I747:L747 L749">
    <cfRule type="expression" dxfId="2221" priority="2231">
      <formula>$A747="Loss"</formula>
    </cfRule>
    <cfRule type="expression" dxfId="2220" priority="2232">
      <formula>$A747="Profit"</formula>
    </cfRule>
  </conditionalFormatting>
  <conditionalFormatting sqref="F747:H747">
    <cfRule type="expression" dxfId="2219" priority="2229">
      <formula>$A747="Loss"</formula>
    </cfRule>
    <cfRule type="expression" dxfId="2218" priority="2230">
      <formula>$A747="Profit"</formula>
    </cfRule>
  </conditionalFormatting>
  <conditionalFormatting sqref="M748:N748">
    <cfRule type="expression" dxfId="2217" priority="2227">
      <formula>$A748="Loss"</formula>
    </cfRule>
    <cfRule type="expression" dxfId="2216" priority="2228">
      <formula>$A748="Profit"</formula>
    </cfRule>
  </conditionalFormatting>
  <conditionalFormatting sqref="F748:I748 L748">
    <cfRule type="expression" dxfId="2215" priority="2225">
      <formula>$A748="Loss"</formula>
    </cfRule>
    <cfRule type="expression" dxfId="2214" priority="2226">
      <formula>$A748="Profit"</formula>
    </cfRule>
  </conditionalFormatting>
  <conditionalFormatting sqref="M747:N747">
    <cfRule type="expression" dxfId="2213" priority="2223">
      <formula>$A747="Loss"</formula>
    </cfRule>
    <cfRule type="expression" dxfId="2212" priority="2224">
      <formula>$A747="Profit"</formula>
    </cfRule>
  </conditionalFormatting>
  <conditionalFormatting sqref="F749:I749 I747:L747 L749">
    <cfRule type="expression" dxfId="2211" priority="2221">
      <formula>$A747="Loss"</formula>
    </cfRule>
    <cfRule type="expression" dxfId="2210" priority="2222">
      <formula>$A747="Profit"</formula>
    </cfRule>
  </conditionalFormatting>
  <conditionalFormatting sqref="F747:H747">
    <cfRule type="expression" dxfId="2209" priority="2219">
      <formula>$A747="Loss"</formula>
    </cfRule>
    <cfRule type="expression" dxfId="2208" priority="2220">
      <formula>$A747="Profit"</formula>
    </cfRule>
  </conditionalFormatting>
  <conditionalFormatting sqref="M748:N748">
    <cfRule type="expression" dxfId="2207" priority="2217">
      <formula>$A748="Loss"</formula>
    </cfRule>
    <cfRule type="expression" dxfId="2206" priority="2218">
      <formula>$A748="Profit"</formula>
    </cfRule>
  </conditionalFormatting>
  <conditionalFormatting sqref="F748:I748 L748">
    <cfRule type="expression" dxfId="2205" priority="2215">
      <formula>$A748="Loss"</formula>
    </cfRule>
    <cfRule type="expression" dxfId="2204" priority="2216">
      <formula>$A748="Profit"</formula>
    </cfRule>
  </conditionalFormatting>
  <conditionalFormatting sqref="M747:N747">
    <cfRule type="expression" dxfId="2203" priority="2213">
      <formula>$A747="Loss"</formula>
    </cfRule>
    <cfRule type="expression" dxfId="2202" priority="2214">
      <formula>$A747="Profit"</formula>
    </cfRule>
  </conditionalFormatting>
  <conditionalFormatting sqref="F750:I750 I748:L748 L750">
    <cfRule type="expression" dxfId="2201" priority="2211">
      <formula>$A748="Loss"</formula>
    </cfRule>
    <cfRule type="expression" dxfId="2200" priority="2212">
      <formula>$A748="Profit"</formula>
    </cfRule>
  </conditionalFormatting>
  <conditionalFormatting sqref="F748:H748">
    <cfRule type="expression" dxfId="2199" priority="2209">
      <formula>$A748="Loss"</formula>
    </cfRule>
    <cfRule type="expression" dxfId="2198" priority="2210">
      <formula>$A748="Profit"</formula>
    </cfRule>
  </conditionalFormatting>
  <conditionalFormatting sqref="M749:N749">
    <cfRule type="expression" dxfId="2197" priority="2207">
      <formula>$A749="Loss"</formula>
    </cfRule>
    <cfRule type="expression" dxfId="2196" priority="2208">
      <formula>$A749="Profit"</formula>
    </cfRule>
  </conditionalFormatting>
  <conditionalFormatting sqref="K747">
    <cfRule type="expression" dxfId="2195" priority="2205">
      <formula>$A747="Loss"</formula>
    </cfRule>
    <cfRule type="expression" dxfId="2194" priority="2206">
      <formula>$A747="Profit"</formula>
    </cfRule>
  </conditionalFormatting>
  <conditionalFormatting sqref="M747:N747">
    <cfRule type="expression" dxfId="2193" priority="2203">
      <formula>$A747="Loss"</formula>
    </cfRule>
    <cfRule type="expression" dxfId="2192" priority="2204">
      <formula>$A747="Profit"</formula>
    </cfRule>
  </conditionalFormatting>
  <conditionalFormatting sqref="F747:J747 L747">
    <cfRule type="expression" dxfId="2191" priority="2201">
      <formula>$A747="Loss"</formula>
    </cfRule>
    <cfRule type="expression" dxfId="2190" priority="2202">
      <formula>$A747="Profit"</formula>
    </cfRule>
  </conditionalFormatting>
  <conditionalFormatting sqref="F749:I749 I747:J747 L749 L747">
    <cfRule type="expression" dxfId="2189" priority="2199">
      <formula>$A747="Loss"</formula>
    </cfRule>
    <cfRule type="expression" dxfId="2188" priority="2200">
      <formula>$A747="Profit"</formula>
    </cfRule>
  </conditionalFormatting>
  <conditionalFormatting sqref="F747:H747">
    <cfRule type="expression" dxfId="2187" priority="2197">
      <formula>$A747="Loss"</formula>
    </cfRule>
    <cfRule type="expression" dxfId="2186" priority="2198">
      <formula>$A747="Profit"</formula>
    </cfRule>
  </conditionalFormatting>
  <conditionalFormatting sqref="M748:N748">
    <cfRule type="expression" dxfId="2185" priority="2195">
      <formula>$A748="Loss"</formula>
    </cfRule>
    <cfRule type="expression" dxfId="2184" priority="2196">
      <formula>$A748="Profit"</formula>
    </cfRule>
  </conditionalFormatting>
  <conditionalFormatting sqref="F747:I747 L747">
    <cfRule type="expression" dxfId="2183" priority="2193">
      <formula>$A747="Loss"</formula>
    </cfRule>
    <cfRule type="expression" dxfId="2182" priority="2194">
      <formula>$A747="Profit"</formula>
    </cfRule>
  </conditionalFormatting>
  <conditionalFormatting sqref="F748:I748 L748">
    <cfRule type="expression" dxfId="2181" priority="2191">
      <formula>$A748="Loss"</formula>
    </cfRule>
    <cfRule type="expression" dxfId="2180" priority="2192">
      <formula>$A748="Profit"</formula>
    </cfRule>
  </conditionalFormatting>
  <conditionalFormatting sqref="M747:N747">
    <cfRule type="expression" dxfId="2179" priority="2189">
      <formula>$A747="Loss"</formula>
    </cfRule>
    <cfRule type="expression" dxfId="2178" priority="2190">
      <formula>$A747="Profit"</formula>
    </cfRule>
  </conditionalFormatting>
  <conditionalFormatting sqref="F747:I747 L747">
    <cfRule type="expression" dxfId="2177" priority="2187">
      <formula>$A747="Loss"</formula>
    </cfRule>
    <cfRule type="expression" dxfId="2176" priority="2188">
      <formula>$A747="Profit"</formula>
    </cfRule>
  </conditionalFormatting>
  <conditionalFormatting sqref="F748:I748 L748">
    <cfRule type="expression" dxfId="2175" priority="2185">
      <formula>$A748="Loss"</formula>
    </cfRule>
    <cfRule type="expression" dxfId="2174" priority="2186">
      <formula>$A748="Profit"</formula>
    </cfRule>
  </conditionalFormatting>
  <conditionalFormatting sqref="M747:N747">
    <cfRule type="expression" dxfId="2173" priority="2183">
      <formula>$A747="Loss"</formula>
    </cfRule>
    <cfRule type="expression" dxfId="2172" priority="2184">
      <formula>$A747="Profit"</formula>
    </cfRule>
  </conditionalFormatting>
  <conditionalFormatting sqref="F747:I747 L747">
    <cfRule type="expression" dxfId="2171" priority="2181">
      <formula>$A747="Loss"</formula>
    </cfRule>
    <cfRule type="expression" dxfId="2170" priority="2182">
      <formula>$A747="Profit"</formula>
    </cfRule>
  </conditionalFormatting>
  <conditionalFormatting sqref="F749:I749 I747:L747 E747 L749">
    <cfRule type="expression" dxfId="2169" priority="2179">
      <formula>$A747="Loss"</formula>
    </cfRule>
    <cfRule type="expression" dxfId="2168" priority="2180">
      <formula>$A747="Profit"</formula>
    </cfRule>
  </conditionalFormatting>
  <conditionalFormatting sqref="F747:H747">
    <cfRule type="expression" dxfId="2167" priority="2177">
      <formula>$A747="Loss"</formula>
    </cfRule>
    <cfRule type="expression" dxfId="2166" priority="2178">
      <formula>$A747="Profit"</formula>
    </cfRule>
  </conditionalFormatting>
  <conditionalFormatting sqref="M748:N748">
    <cfRule type="expression" dxfId="2165" priority="2175">
      <formula>$A748="Loss"</formula>
    </cfRule>
    <cfRule type="expression" dxfId="2164" priority="2176">
      <formula>$A748="Profit"</formula>
    </cfRule>
  </conditionalFormatting>
  <conditionalFormatting sqref="F748:I748 L748">
    <cfRule type="expression" dxfId="2163" priority="2173">
      <formula>$A748="Loss"</formula>
    </cfRule>
    <cfRule type="expression" dxfId="2162" priority="2174">
      <formula>$A748="Profit"</formula>
    </cfRule>
  </conditionalFormatting>
  <conditionalFormatting sqref="M747:N747">
    <cfRule type="expression" dxfId="2161" priority="2171">
      <formula>$A747="Loss"</formula>
    </cfRule>
    <cfRule type="expression" dxfId="2160" priority="2172">
      <formula>$A747="Profit"</formula>
    </cfRule>
  </conditionalFormatting>
  <conditionalFormatting sqref="F748:I748 L748">
    <cfRule type="expression" dxfId="2159" priority="2169">
      <formula>$A748="Loss"</formula>
    </cfRule>
    <cfRule type="expression" dxfId="2158" priority="2170">
      <formula>$A748="Profit"</formula>
    </cfRule>
  </conditionalFormatting>
  <conditionalFormatting sqref="M747:N747">
    <cfRule type="expression" dxfId="2157" priority="2167">
      <formula>$A747="Loss"</formula>
    </cfRule>
    <cfRule type="expression" dxfId="2156" priority="2168">
      <formula>$A747="Profit"</formula>
    </cfRule>
  </conditionalFormatting>
  <conditionalFormatting sqref="F747:I747 L747">
    <cfRule type="expression" dxfId="2155" priority="2165">
      <formula>$A747="Loss"</formula>
    </cfRule>
    <cfRule type="expression" dxfId="2154" priority="2166">
      <formula>$A747="Profit"</formula>
    </cfRule>
  </conditionalFormatting>
  <conditionalFormatting sqref="F749:I749 I747:L747 L749">
    <cfRule type="expression" dxfId="2153" priority="2163">
      <formula>$A747="Loss"</formula>
    </cfRule>
    <cfRule type="expression" dxfId="2152" priority="2164">
      <formula>$A747="Profit"</formula>
    </cfRule>
  </conditionalFormatting>
  <conditionalFormatting sqref="F747:H747">
    <cfRule type="expression" dxfId="2151" priority="2161">
      <formula>$A747="Loss"</formula>
    </cfRule>
    <cfRule type="expression" dxfId="2150" priority="2162">
      <formula>$A747="Profit"</formula>
    </cfRule>
  </conditionalFormatting>
  <conditionalFormatting sqref="M748:N748">
    <cfRule type="expression" dxfId="2149" priority="2159">
      <formula>$A748="Loss"</formula>
    </cfRule>
    <cfRule type="expression" dxfId="2148" priority="2160">
      <formula>$A748="Profit"</formula>
    </cfRule>
  </conditionalFormatting>
  <conditionalFormatting sqref="F748:I748 L748">
    <cfRule type="expression" dxfId="2147" priority="2157">
      <formula>$A748="Loss"</formula>
    </cfRule>
    <cfRule type="expression" dxfId="2146" priority="2158">
      <formula>$A748="Profit"</formula>
    </cfRule>
  </conditionalFormatting>
  <conditionalFormatting sqref="M747:N747">
    <cfRule type="expression" dxfId="2145" priority="2155">
      <formula>$A747="Loss"</formula>
    </cfRule>
    <cfRule type="expression" dxfId="2144" priority="2156">
      <formula>$A747="Profit"</formula>
    </cfRule>
  </conditionalFormatting>
  <conditionalFormatting sqref="F749:I749 I747:L747 L749">
    <cfRule type="expression" dxfId="2143" priority="2153">
      <formula>$A747="Loss"</formula>
    </cfRule>
    <cfRule type="expression" dxfId="2142" priority="2154">
      <formula>$A747="Profit"</formula>
    </cfRule>
  </conditionalFormatting>
  <conditionalFormatting sqref="F747:H747">
    <cfRule type="expression" dxfId="2141" priority="2151">
      <formula>$A747="Loss"</formula>
    </cfRule>
    <cfRule type="expression" dxfId="2140" priority="2152">
      <formula>$A747="Profit"</formula>
    </cfRule>
  </conditionalFormatting>
  <conditionalFormatting sqref="M748:N748">
    <cfRule type="expression" dxfId="2139" priority="2149">
      <formula>$A748="Loss"</formula>
    </cfRule>
    <cfRule type="expression" dxfId="2138" priority="2150">
      <formula>$A748="Profit"</formula>
    </cfRule>
  </conditionalFormatting>
  <conditionalFormatting sqref="F748:I748 L748">
    <cfRule type="expression" dxfId="2137" priority="2147">
      <formula>$A748="Loss"</formula>
    </cfRule>
    <cfRule type="expression" dxfId="2136" priority="2148">
      <formula>$A748="Profit"</formula>
    </cfRule>
  </conditionalFormatting>
  <conditionalFormatting sqref="M747:N747">
    <cfRule type="expression" dxfId="2135" priority="2145">
      <formula>$A747="Loss"</formula>
    </cfRule>
    <cfRule type="expression" dxfId="2134" priority="2146">
      <formula>$A747="Profit"</formula>
    </cfRule>
  </conditionalFormatting>
  <conditionalFormatting sqref="F750:I750 I748:L748 L750">
    <cfRule type="expression" dxfId="2133" priority="2143">
      <formula>$A748="Loss"</formula>
    </cfRule>
    <cfRule type="expression" dxfId="2132" priority="2144">
      <formula>$A748="Profit"</formula>
    </cfRule>
  </conditionalFormatting>
  <conditionalFormatting sqref="F748:H748">
    <cfRule type="expression" dxfId="2131" priority="2141">
      <formula>$A748="Loss"</formula>
    </cfRule>
    <cfRule type="expression" dxfId="2130" priority="2142">
      <formula>$A748="Profit"</formula>
    </cfRule>
  </conditionalFormatting>
  <conditionalFormatting sqref="M749:N749">
    <cfRule type="expression" dxfId="2129" priority="2139">
      <formula>$A749="Loss"</formula>
    </cfRule>
    <cfRule type="expression" dxfId="2128" priority="2140">
      <formula>$A749="Profit"</formula>
    </cfRule>
  </conditionalFormatting>
  <conditionalFormatting sqref="K747">
    <cfRule type="expression" dxfId="2127" priority="2137">
      <formula>$A747="Loss"</formula>
    </cfRule>
    <cfRule type="expression" dxfId="2126" priority="2138">
      <formula>$A747="Profit"</formula>
    </cfRule>
  </conditionalFormatting>
  <conditionalFormatting sqref="M747:N747">
    <cfRule type="expression" dxfId="2125" priority="2135">
      <formula>$A747="Loss"</formula>
    </cfRule>
    <cfRule type="expression" dxfId="2124" priority="2136">
      <formula>$A747="Profit"</formula>
    </cfRule>
  </conditionalFormatting>
  <conditionalFormatting sqref="F747:J747 L747">
    <cfRule type="expression" dxfId="2123" priority="2133">
      <formula>$A747="Loss"</formula>
    </cfRule>
    <cfRule type="expression" dxfId="2122" priority="2134">
      <formula>$A747="Profit"</formula>
    </cfRule>
  </conditionalFormatting>
  <conditionalFormatting sqref="F749:I749 I747:J747 L749 L747">
    <cfRule type="expression" dxfId="2121" priority="2131">
      <formula>$A747="Loss"</formula>
    </cfRule>
    <cfRule type="expression" dxfId="2120" priority="2132">
      <formula>$A747="Profit"</formula>
    </cfRule>
  </conditionalFormatting>
  <conditionalFormatting sqref="F747:H747">
    <cfRule type="expression" dxfId="2119" priority="2129">
      <formula>$A747="Loss"</formula>
    </cfRule>
    <cfRule type="expression" dxfId="2118" priority="2130">
      <formula>$A747="Profit"</formula>
    </cfRule>
  </conditionalFormatting>
  <conditionalFormatting sqref="M748:N748">
    <cfRule type="expression" dxfId="2117" priority="2127">
      <formula>$A748="Loss"</formula>
    </cfRule>
    <cfRule type="expression" dxfId="2116" priority="2128">
      <formula>$A748="Profit"</formula>
    </cfRule>
  </conditionalFormatting>
  <conditionalFormatting sqref="F748:I748 L748">
    <cfRule type="expression" dxfId="2115" priority="2125">
      <formula>$A748="Loss"</formula>
    </cfRule>
    <cfRule type="expression" dxfId="2114" priority="2126">
      <formula>$A748="Profit"</formula>
    </cfRule>
  </conditionalFormatting>
  <conditionalFormatting sqref="M747:N747">
    <cfRule type="expression" dxfId="2113" priority="2123">
      <formula>$A747="Loss"</formula>
    </cfRule>
    <cfRule type="expression" dxfId="2112" priority="2124">
      <formula>$A747="Profit"</formula>
    </cfRule>
  </conditionalFormatting>
  <conditionalFormatting sqref="F747:I747 L747">
    <cfRule type="expression" dxfId="2111" priority="2121">
      <formula>$A747="Loss"</formula>
    </cfRule>
    <cfRule type="expression" dxfId="2110" priority="2122">
      <formula>$A747="Profit"</formula>
    </cfRule>
  </conditionalFormatting>
  <conditionalFormatting sqref="F749:I749 I747:L747 E747 L749">
    <cfRule type="expression" dxfId="2109" priority="2119">
      <formula>$A747="Loss"</formula>
    </cfRule>
    <cfRule type="expression" dxfId="2108" priority="2120">
      <formula>$A747="Profit"</formula>
    </cfRule>
  </conditionalFormatting>
  <conditionalFormatting sqref="F747:H747">
    <cfRule type="expression" dxfId="2107" priority="2117">
      <formula>$A747="Loss"</formula>
    </cfRule>
    <cfRule type="expression" dxfId="2106" priority="2118">
      <formula>$A747="Profit"</formula>
    </cfRule>
  </conditionalFormatting>
  <conditionalFormatting sqref="M748:N748">
    <cfRule type="expression" dxfId="2105" priority="2115">
      <formula>$A748="Loss"</formula>
    </cfRule>
    <cfRule type="expression" dxfId="2104" priority="2116">
      <formula>$A748="Profit"</formula>
    </cfRule>
  </conditionalFormatting>
  <conditionalFormatting sqref="F748:I748 L748">
    <cfRule type="expression" dxfId="2103" priority="2113">
      <formula>$A748="Loss"</formula>
    </cfRule>
    <cfRule type="expression" dxfId="2102" priority="2114">
      <formula>$A748="Profit"</formula>
    </cfRule>
  </conditionalFormatting>
  <conditionalFormatting sqref="M747:N747">
    <cfRule type="expression" dxfId="2101" priority="2111">
      <formula>$A747="Loss"</formula>
    </cfRule>
    <cfRule type="expression" dxfId="2100" priority="2112">
      <formula>$A747="Profit"</formula>
    </cfRule>
  </conditionalFormatting>
  <conditionalFormatting sqref="F749:I749 I747:L747 E747 L749">
    <cfRule type="expression" dxfId="2099" priority="2109">
      <formula>$A747="Loss"</formula>
    </cfRule>
    <cfRule type="expression" dxfId="2098" priority="2110">
      <formula>$A747="Profit"</formula>
    </cfRule>
  </conditionalFormatting>
  <conditionalFormatting sqref="F747:H747">
    <cfRule type="expression" dxfId="2097" priority="2107">
      <formula>$A747="Loss"</formula>
    </cfRule>
    <cfRule type="expression" dxfId="2096" priority="2108">
      <formula>$A747="Profit"</formula>
    </cfRule>
  </conditionalFormatting>
  <conditionalFormatting sqref="M748:N748">
    <cfRule type="expression" dxfId="2095" priority="2105">
      <formula>$A748="Loss"</formula>
    </cfRule>
    <cfRule type="expression" dxfId="2094" priority="2106">
      <formula>$A748="Profit"</formula>
    </cfRule>
  </conditionalFormatting>
  <conditionalFormatting sqref="F748:I748 L748">
    <cfRule type="expression" dxfId="2093" priority="2103">
      <formula>$A748="Loss"</formula>
    </cfRule>
    <cfRule type="expression" dxfId="2092" priority="2104">
      <formula>$A748="Profit"</formula>
    </cfRule>
  </conditionalFormatting>
  <conditionalFormatting sqref="M747:N747">
    <cfRule type="expression" dxfId="2091" priority="2101">
      <formula>$A747="Loss"</formula>
    </cfRule>
    <cfRule type="expression" dxfId="2090" priority="2102">
      <formula>$A747="Profit"</formula>
    </cfRule>
  </conditionalFormatting>
  <conditionalFormatting sqref="F750:I750 I748:L748 E748 L750">
    <cfRule type="expression" dxfId="2089" priority="2099">
      <formula>$A748="Loss"</formula>
    </cfRule>
    <cfRule type="expression" dxfId="2088" priority="2100">
      <formula>$A748="Profit"</formula>
    </cfRule>
  </conditionalFormatting>
  <conditionalFormatting sqref="F748:H748">
    <cfRule type="expression" dxfId="2087" priority="2097">
      <formula>$A748="Loss"</formula>
    </cfRule>
    <cfRule type="expression" dxfId="2086" priority="2098">
      <formula>$A748="Profit"</formula>
    </cfRule>
  </conditionalFormatting>
  <conditionalFormatting sqref="M749:N749">
    <cfRule type="expression" dxfId="2085" priority="2095">
      <formula>$A749="Loss"</formula>
    </cfRule>
    <cfRule type="expression" dxfId="2084" priority="2096">
      <formula>$A749="Profit"</formula>
    </cfRule>
  </conditionalFormatting>
  <conditionalFormatting sqref="E747">
    <cfRule type="expression" dxfId="2083" priority="2093">
      <formula>$A747="Loss"</formula>
    </cfRule>
    <cfRule type="expression" dxfId="2082" priority="2094">
      <formula>$A747="Profit"</formula>
    </cfRule>
  </conditionalFormatting>
  <conditionalFormatting sqref="K747">
    <cfRule type="expression" dxfId="2081" priority="2091">
      <formula>$A747="Loss"</formula>
    </cfRule>
    <cfRule type="expression" dxfId="2080" priority="2092">
      <formula>$A747="Profit"</formula>
    </cfRule>
  </conditionalFormatting>
  <conditionalFormatting sqref="M747:N747">
    <cfRule type="expression" dxfId="2079" priority="2089">
      <formula>$A747="Loss"</formula>
    </cfRule>
    <cfRule type="expression" dxfId="2078" priority="2090">
      <formula>$A747="Profit"</formula>
    </cfRule>
  </conditionalFormatting>
  <conditionalFormatting sqref="F747:J747 L747">
    <cfRule type="expression" dxfId="2077" priority="2087">
      <formula>$A747="Loss"</formula>
    </cfRule>
    <cfRule type="expression" dxfId="2076" priority="2088">
      <formula>$A747="Profit"</formula>
    </cfRule>
  </conditionalFormatting>
  <conditionalFormatting sqref="F749:I749 I747:J747 E747 L749 L747">
    <cfRule type="expression" dxfId="2075" priority="2085">
      <formula>$A747="Loss"</formula>
    </cfRule>
    <cfRule type="expression" dxfId="2074" priority="2086">
      <formula>$A747="Profit"</formula>
    </cfRule>
  </conditionalFormatting>
  <conditionalFormatting sqref="F747:H747">
    <cfRule type="expression" dxfId="2073" priority="2083">
      <formula>$A747="Loss"</formula>
    </cfRule>
    <cfRule type="expression" dxfId="2072" priority="2084">
      <formula>$A747="Profit"</formula>
    </cfRule>
  </conditionalFormatting>
  <conditionalFormatting sqref="M748:N748">
    <cfRule type="expression" dxfId="2071" priority="2081">
      <formula>$A748="Loss"</formula>
    </cfRule>
    <cfRule type="expression" dxfId="2070" priority="2082">
      <formula>$A748="Profit"</formula>
    </cfRule>
  </conditionalFormatting>
  <conditionalFormatting sqref="F749:I749 L749">
    <cfRule type="expression" dxfId="2069" priority="2079">
      <formula>$A749="Loss"</formula>
    </cfRule>
    <cfRule type="expression" dxfId="2068" priority="2080">
      <formula>$A749="Profit"</formula>
    </cfRule>
  </conditionalFormatting>
  <conditionalFormatting sqref="M748:N748">
    <cfRule type="expression" dxfId="2067" priority="2077">
      <formula>$A748="Loss"</formula>
    </cfRule>
    <cfRule type="expression" dxfId="2066" priority="2078">
      <formula>$A748="Profit"</formula>
    </cfRule>
  </conditionalFormatting>
  <conditionalFormatting sqref="F748:I748 L748">
    <cfRule type="expression" dxfId="2065" priority="2075">
      <formula>$A748="Loss"</formula>
    </cfRule>
    <cfRule type="expression" dxfId="2064" priority="2076">
      <formula>$A748="Profit"</formula>
    </cfRule>
  </conditionalFormatting>
  <conditionalFormatting sqref="F750:I750 I748:L748 L750">
    <cfRule type="expression" dxfId="2063" priority="2073">
      <formula>$A748="Loss"</formula>
    </cfRule>
    <cfRule type="expression" dxfId="2062" priority="2074">
      <formula>$A748="Profit"</formula>
    </cfRule>
  </conditionalFormatting>
  <conditionalFormatting sqref="F748:H748">
    <cfRule type="expression" dxfId="2061" priority="2071">
      <formula>$A748="Loss"</formula>
    </cfRule>
    <cfRule type="expression" dxfId="2060" priority="2072">
      <formula>$A748="Profit"</formula>
    </cfRule>
  </conditionalFormatting>
  <conditionalFormatting sqref="M749:N749">
    <cfRule type="expression" dxfId="2059" priority="2069">
      <formula>$A749="Loss"</formula>
    </cfRule>
    <cfRule type="expression" dxfId="2058" priority="2070">
      <formula>$A749="Profit"</formula>
    </cfRule>
  </conditionalFormatting>
  <conditionalFormatting sqref="F749:I749 L749">
    <cfRule type="expression" dxfId="2057" priority="2067">
      <formula>$A749="Loss"</formula>
    </cfRule>
    <cfRule type="expression" dxfId="2056" priority="2068">
      <formula>$A749="Profit"</formula>
    </cfRule>
  </conditionalFormatting>
  <conditionalFormatting sqref="M748:N748">
    <cfRule type="expression" dxfId="2055" priority="2065">
      <formula>$A748="Loss"</formula>
    </cfRule>
    <cfRule type="expression" dxfId="2054" priority="2066">
      <formula>$A748="Profit"</formula>
    </cfRule>
  </conditionalFormatting>
  <conditionalFormatting sqref="F750:I750 I748:L748 L750">
    <cfRule type="expression" dxfId="2053" priority="2063">
      <formula>$A748="Loss"</formula>
    </cfRule>
    <cfRule type="expression" dxfId="2052" priority="2064">
      <formula>$A748="Profit"</formula>
    </cfRule>
  </conditionalFormatting>
  <conditionalFormatting sqref="F748:H748">
    <cfRule type="expression" dxfId="2051" priority="2061">
      <formula>$A748="Loss"</formula>
    </cfRule>
    <cfRule type="expression" dxfId="2050" priority="2062">
      <formula>$A748="Profit"</formula>
    </cfRule>
  </conditionalFormatting>
  <conditionalFormatting sqref="M749:N749">
    <cfRule type="expression" dxfId="2049" priority="2059">
      <formula>$A749="Loss"</formula>
    </cfRule>
    <cfRule type="expression" dxfId="2048" priority="2060">
      <formula>$A749="Profit"</formula>
    </cfRule>
  </conditionalFormatting>
  <conditionalFormatting sqref="F749:I749 L749">
    <cfRule type="expression" dxfId="2047" priority="2057">
      <formula>$A749="Loss"</formula>
    </cfRule>
    <cfRule type="expression" dxfId="2046" priority="2058">
      <formula>$A749="Profit"</formula>
    </cfRule>
  </conditionalFormatting>
  <conditionalFormatting sqref="M748:N748">
    <cfRule type="expression" dxfId="2045" priority="2055">
      <formula>$A748="Loss"</formula>
    </cfRule>
    <cfRule type="expression" dxfId="2044" priority="2056">
      <formula>$A748="Profit"</formula>
    </cfRule>
  </conditionalFormatting>
  <conditionalFormatting sqref="F751:I751 I749:L749 L751">
    <cfRule type="expression" dxfId="2043" priority="2053">
      <formula>$A749="Loss"</formula>
    </cfRule>
    <cfRule type="expression" dxfId="2042" priority="2054">
      <formula>$A749="Profit"</formula>
    </cfRule>
  </conditionalFormatting>
  <conditionalFormatting sqref="F749:H749">
    <cfRule type="expression" dxfId="2041" priority="2051">
      <formula>$A749="Loss"</formula>
    </cfRule>
    <cfRule type="expression" dxfId="2040" priority="2052">
      <formula>$A749="Profit"</formula>
    </cfRule>
  </conditionalFormatting>
  <conditionalFormatting sqref="M750:N750">
    <cfRule type="expression" dxfId="2039" priority="2049">
      <formula>$A750="Loss"</formula>
    </cfRule>
    <cfRule type="expression" dxfId="2038" priority="2050">
      <formula>$A750="Profit"</formula>
    </cfRule>
  </conditionalFormatting>
  <conditionalFormatting sqref="K748">
    <cfRule type="expression" dxfId="2037" priority="2047">
      <formula>$A748="Loss"</formula>
    </cfRule>
    <cfRule type="expression" dxfId="2036" priority="2048">
      <formula>$A748="Profit"</formula>
    </cfRule>
  </conditionalFormatting>
  <conditionalFormatting sqref="M748:N748">
    <cfRule type="expression" dxfId="2035" priority="2045">
      <formula>$A748="Loss"</formula>
    </cfRule>
    <cfRule type="expression" dxfId="2034" priority="2046">
      <formula>$A748="Profit"</formula>
    </cfRule>
  </conditionalFormatting>
  <conditionalFormatting sqref="F748:J748 L748">
    <cfRule type="expression" dxfId="2033" priority="2043">
      <formula>$A748="Loss"</formula>
    </cfRule>
    <cfRule type="expression" dxfId="2032" priority="2044">
      <formula>$A748="Profit"</formula>
    </cfRule>
  </conditionalFormatting>
  <conditionalFormatting sqref="F750:I750 I748:J748 L750 L748">
    <cfRule type="expression" dxfId="2031" priority="2041">
      <formula>$A748="Loss"</formula>
    </cfRule>
    <cfRule type="expression" dxfId="2030" priority="2042">
      <formula>$A748="Profit"</formula>
    </cfRule>
  </conditionalFormatting>
  <conditionalFormatting sqref="F748:H748">
    <cfRule type="expression" dxfId="2029" priority="2039">
      <formula>$A748="Loss"</formula>
    </cfRule>
    <cfRule type="expression" dxfId="2028" priority="2040">
      <formula>$A748="Profit"</formula>
    </cfRule>
  </conditionalFormatting>
  <conditionalFormatting sqref="M749:N749">
    <cfRule type="expression" dxfId="2027" priority="2037">
      <formula>$A749="Loss"</formula>
    </cfRule>
    <cfRule type="expression" dxfId="2026" priority="2038">
      <formula>$A749="Profit"</formula>
    </cfRule>
  </conditionalFormatting>
  <conditionalFormatting sqref="F751:I751 L751">
    <cfRule type="expression" dxfId="2025" priority="2035">
      <formula>$A751="Loss"</formula>
    </cfRule>
    <cfRule type="expression" dxfId="2024" priority="2036">
      <formula>$A751="Profit"</formula>
    </cfRule>
  </conditionalFormatting>
  <conditionalFormatting sqref="F751:I751 L751">
    <cfRule type="expression" dxfId="2023" priority="2033">
      <formula>$A751="Loss"</formula>
    </cfRule>
    <cfRule type="expression" dxfId="2022" priority="2034">
      <formula>$A751="Profit"</formula>
    </cfRule>
  </conditionalFormatting>
  <conditionalFormatting sqref="F751:I751 L751">
    <cfRule type="expression" dxfId="2021" priority="2031">
      <formula>$A751="Loss"</formula>
    </cfRule>
    <cfRule type="expression" dxfId="2020" priority="2032">
      <formula>$A751="Profit"</formula>
    </cfRule>
  </conditionalFormatting>
  <conditionalFormatting sqref="F751:I751 L751">
    <cfRule type="expression" dxfId="2019" priority="2029">
      <formula>$A751="Loss"</formula>
    </cfRule>
    <cfRule type="expression" dxfId="2018" priority="2030">
      <formula>$A751="Profit"</formula>
    </cfRule>
  </conditionalFormatting>
  <conditionalFormatting sqref="F752:I752 L752">
    <cfRule type="expression" dxfId="2017" priority="2027">
      <formula>$A752="Loss"</formula>
    </cfRule>
    <cfRule type="expression" dxfId="2016" priority="2028">
      <formula>$A752="Profit"</formula>
    </cfRule>
  </conditionalFormatting>
  <conditionalFormatting sqref="M751:N751">
    <cfRule type="expression" dxfId="2015" priority="2025">
      <formula>$A751="Loss"</formula>
    </cfRule>
    <cfRule type="expression" dxfId="2014" priority="2026">
      <formula>$A751="Profit"</formula>
    </cfRule>
  </conditionalFormatting>
  <conditionalFormatting sqref="F751:I751 L751">
    <cfRule type="expression" dxfId="2013" priority="2023">
      <formula>$A751="Loss"</formula>
    </cfRule>
    <cfRule type="expression" dxfId="2012" priority="2024">
      <formula>$A751="Profit"</formula>
    </cfRule>
  </conditionalFormatting>
  <conditionalFormatting sqref="F751:I751 L751">
    <cfRule type="expression" dxfId="2011" priority="2021">
      <formula>$A751="Loss"</formula>
    </cfRule>
    <cfRule type="expression" dxfId="2010" priority="2022">
      <formula>$A751="Profit"</formula>
    </cfRule>
  </conditionalFormatting>
  <conditionalFormatting sqref="F751:I751 L751">
    <cfRule type="expression" dxfId="2009" priority="2019">
      <formula>$A751="Loss"</formula>
    </cfRule>
    <cfRule type="expression" dxfId="2008" priority="2020">
      <formula>$A751="Profit"</formula>
    </cfRule>
  </conditionalFormatting>
  <conditionalFormatting sqref="F751:I751 L751">
    <cfRule type="expression" dxfId="2007" priority="2017">
      <formula>$A751="Loss"</formula>
    </cfRule>
    <cfRule type="expression" dxfId="2006" priority="2018">
      <formula>$A751="Profit"</formula>
    </cfRule>
  </conditionalFormatting>
  <conditionalFormatting sqref="F752:I752 L752">
    <cfRule type="expression" dxfId="2005" priority="2015">
      <formula>$A752="Loss"</formula>
    </cfRule>
    <cfRule type="expression" dxfId="2004" priority="2016">
      <formula>$A752="Profit"</formula>
    </cfRule>
  </conditionalFormatting>
  <conditionalFormatting sqref="M751:N751">
    <cfRule type="expression" dxfId="2003" priority="2013">
      <formula>$A751="Loss"</formula>
    </cfRule>
    <cfRule type="expression" dxfId="2002" priority="2014">
      <formula>$A751="Profit"</formula>
    </cfRule>
  </conditionalFormatting>
  <conditionalFormatting sqref="F751:I751 L751">
    <cfRule type="expression" dxfId="2001" priority="2011">
      <formula>$A751="Loss"</formula>
    </cfRule>
    <cfRule type="expression" dxfId="2000" priority="2012">
      <formula>$A751="Profit"</formula>
    </cfRule>
  </conditionalFormatting>
  <conditionalFormatting sqref="F751:I751 L751">
    <cfRule type="expression" dxfId="1999" priority="2009">
      <formula>$A751="Loss"</formula>
    </cfRule>
    <cfRule type="expression" dxfId="1998" priority="2010">
      <formula>$A751="Profit"</formula>
    </cfRule>
  </conditionalFormatting>
  <conditionalFormatting sqref="F751:I751 L751">
    <cfRule type="expression" dxfId="1997" priority="2007">
      <formula>$A751="Loss"</formula>
    </cfRule>
    <cfRule type="expression" dxfId="1996" priority="2008">
      <formula>$A751="Profit"</formula>
    </cfRule>
  </conditionalFormatting>
  <conditionalFormatting sqref="F752:I752 L752">
    <cfRule type="expression" dxfId="1995" priority="2005">
      <formula>$A752="Loss"</formula>
    </cfRule>
    <cfRule type="expression" dxfId="1994" priority="2006">
      <formula>$A752="Profit"</formula>
    </cfRule>
  </conditionalFormatting>
  <conditionalFormatting sqref="M751:N751">
    <cfRule type="expression" dxfId="1993" priority="2003">
      <formula>$A751="Loss"</formula>
    </cfRule>
    <cfRule type="expression" dxfId="1992" priority="2004">
      <formula>$A751="Profit"</formula>
    </cfRule>
  </conditionalFormatting>
  <conditionalFormatting sqref="F751:I751 L751">
    <cfRule type="expression" dxfId="1991" priority="2001">
      <formula>$A751="Loss"</formula>
    </cfRule>
    <cfRule type="expression" dxfId="1990" priority="2002">
      <formula>$A751="Profit"</formula>
    </cfRule>
  </conditionalFormatting>
  <conditionalFormatting sqref="F751:I751 L751">
    <cfRule type="expression" dxfId="1989" priority="1999">
      <formula>$A751="Loss"</formula>
    </cfRule>
    <cfRule type="expression" dxfId="1988" priority="2000">
      <formula>$A751="Profit"</formula>
    </cfRule>
  </conditionalFormatting>
  <conditionalFormatting sqref="F752:I752 L752">
    <cfRule type="expression" dxfId="1987" priority="1997">
      <formula>$A752="Loss"</formula>
    </cfRule>
    <cfRule type="expression" dxfId="1986" priority="1998">
      <formula>$A752="Profit"</formula>
    </cfRule>
  </conditionalFormatting>
  <conditionalFormatting sqref="M751:N751">
    <cfRule type="expression" dxfId="1985" priority="1995">
      <formula>$A751="Loss"</formula>
    </cfRule>
    <cfRule type="expression" dxfId="1984" priority="1996">
      <formula>$A751="Profit"</formula>
    </cfRule>
  </conditionalFormatting>
  <conditionalFormatting sqref="F751:I751 L751">
    <cfRule type="expression" dxfId="1983" priority="1993">
      <formula>$A751="Loss"</formula>
    </cfRule>
    <cfRule type="expression" dxfId="1982" priority="1994">
      <formula>$A751="Profit"</formula>
    </cfRule>
  </conditionalFormatting>
  <conditionalFormatting sqref="F752:I752 L752">
    <cfRule type="expression" dxfId="1981" priority="1991">
      <formula>$A752="Loss"</formula>
    </cfRule>
    <cfRule type="expression" dxfId="1980" priority="1992">
      <formula>$A752="Profit"</formula>
    </cfRule>
  </conditionalFormatting>
  <conditionalFormatting sqref="M751:N751">
    <cfRule type="expression" dxfId="1979" priority="1989">
      <formula>$A751="Loss"</formula>
    </cfRule>
    <cfRule type="expression" dxfId="1978" priority="1990">
      <formula>$A751="Profit"</formula>
    </cfRule>
  </conditionalFormatting>
  <conditionalFormatting sqref="F751:I751 L751">
    <cfRule type="expression" dxfId="1977" priority="1987">
      <formula>$A751="Loss"</formula>
    </cfRule>
    <cfRule type="expression" dxfId="1976" priority="1988">
      <formula>$A751="Profit"</formula>
    </cfRule>
  </conditionalFormatting>
  <conditionalFormatting sqref="F753:I753 I751:L751 L753">
    <cfRule type="expression" dxfId="1975" priority="1985">
      <formula>$A751="Loss"</formula>
    </cfRule>
    <cfRule type="expression" dxfId="1974" priority="1986">
      <formula>$A751="Profit"</formula>
    </cfRule>
  </conditionalFormatting>
  <conditionalFormatting sqref="F751:H751">
    <cfRule type="expression" dxfId="1973" priority="1983">
      <formula>$A751="Loss"</formula>
    </cfRule>
    <cfRule type="expression" dxfId="1972" priority="1984">
      <formula>$A751="Profit"</formula>
    </cfRule>
  </conditionalFormatting>
  <conditionalFormatting sqref="M752:N752">
    <cfRule type="expression" dxfId="1971" priority="1981">
      <formula>$A752="Loss"</formula>
    </cfRule>
    <cfRule type="expression" dxfId="1970" priority="1982">
      <formula>$A752="Profit"</formula>
    </cfRule>
  </conditionalFormatting>
  <conditionalFormatting sqref="F752:I752 L752">
    <cfRule type="expression" dxfId="1969" priority="1979">
      <formula>$A752="Loss"</formula>
    </cfRule>
    <cfRule type="expression" dxfId="1968" priority="1980">
      <formula>$A752="Profit"</formula>
    </cfRule>
  </conditionalFormatting>
  <conditionalFormatting sqref="M751:N751">
    <cfRule type="expression" dxfId="1967" priority="1977">
      <formula>$A751="Loss"</formula>
    </cfRule>
    <cfRule type="expression" dxfId="1966" priority="1978">
      <formula>$A751="Profit"</formula>
    </cfRule>
  </conditionalFormatting>
  <conditionalFormatting sqref="F751:I751 L751">
    <cfRule type="expression" dxfId="1965" priority="1975">
      <formula>$A751="Loss"</formula>
    </cfRule>
    <cfRule type="expression" dxfId="1964" priority="1976">
      <formula>$A751="Profit"</formula>
    </cfRule>
  </conditionalFormatting>
  <conditionalFormatting sqref="F751:I751 L751">
    <cfRule type="expression" dxfId="1963" priority="1973">
      <formula>$A751="Loss"</formula>
    </cfRule>
    <cfRule type="expression" dxfId="1962" priority="1974">
      <formula>$A751="Profit"</formula>
    </cfRule>
  </conditionalFormatting>
  <conditionalFormatting sqref="F751:I751 L751">
    <cfRule type="expression" dxfId="1961" priority="1971">
      <formula>$A751="Loss"</formula>
    </cfRule>
    <cfRule type="expression" dxfId="1960" priority="1972">
      <formula>$A751="Profit"</formula>
    </cfRule>
  </conditionalFormatting>
  <conditionalFormatting sqref="F751:I751 L751">
    <cfRule type="expression" dxfId="1959" priority="1969">
      <formula>$A751="Loss"</formula>
    </cfRule>
    <cfRule type="expression" dxfId="1958" priority="1970">
      <formula>$A751="Profit"</formula>
    </cfRule>
  </conditionalFormatting>
  <conditionalFormatting sqref="F751:I751 L751">
    <cfRule type="expression" dxfId="1957" priority="1967">
      <formula>$A751="Loss"</formula>
    </cfRule>
    <cfRule type="expression" dxfId="1956" priority="1968">
      <formula>$A751="Profit"</formula>
    </cfRule>
  </conditionalFormatting>
  <conditionalFormatting sqref="F752:I752 L752">
    <cfRule type="expression" dxfId="1955" priority="1965">
      <formula>$A752="Loss"</formula>
    </cfRule>
    <cfRule type="expression" dxfId="1954" priority="1966">
      <formula>$A752="Profit"</formula>
    </cfRule>
  </conditionalFormatting>
  <conditionalFormatting sqref="M751:N751">
    <cfRule type="expression" dxfId="1953" priority="1963">
      <formula>$A751="Loss"</formula>
    </cfRule>
    <cfRule type="expression" dxfId="1952" priority="1964">
      <formula>$A751="Profit"</formula>
    </cfRule>
  </conditionalFormatting>
  <conditionalFormatting sqref="F751:I751 L751">
    <cfRule type="expression" dxfId="1951" priority="1961">
      <formula>$A751="Loss"</formula>
    </cfRule>
    <cfRule type="expression" dxfId="1950" priority="1962">
      <formula>$A751="Profit"</formula>
    </cfRule>
  </conditionalFormatting>
  <conditionalFormatting sqref="F750:I750 L750">
    <cfRule type="expression" dxfId="1949" priority="1959">
      <formula>$A750="Loss"</formula>
    </cfRule>
    <cfRule type="expression" dxfId="1948" priority="1960">
      <formula>$A750="Profit"</formula>
    </cfRule>
  </conditionalFormatting>
  <conditionalFormatting sqref="F750:I750 L750">
    <cfRule type="expression" dxfId="1947" priority="1957">
      <formula>$A750="Loss"</formula>
    </cfRule>
    <cfRule type="expression" dxfId="1946" priority="1958">
      <formula>$A750="Profit"</formula>
    </cfRule>
  </conditionalFormatting>
  <conditionalFormatting sqref="F750:I750 L750">
    <cfRule type="expression" dxfId="1945" priority="1955">
      <formula>$A750="Loss"</formula>
    </cfRule>
    <cfRule type="expression" dxfId="1944" priority="1956">
      <formula>$A750="Profit"</formula>
    </cfRule>
  </conditionalFormatting>
  <conditionalFormatting sqref="F751:I751 L751">
    <cfRule type="expression" dxfId="1943" priority="1953">
      <formula>$A751="Loss"</formula>
    </cfRule>
    <cfRule type="expression" dxfId="1942" priority="1954">
      <formula>$A751="Profit"</formula>
    </cfRule>
  </conditionalFormatting>
  <conditionalFormatting sqref="M750:N750">
    <cfRule type="expression" dxfId="1941" priority="1951">
      <formula>$A750="Loss"</formula>
    </cfRule>
    <cfRule type="expression" dxfId="1940" priority="1952">
      <formula>$A750="Profit"</formula>
    </cfRule>
  </conditionalFormatting>
  <conditionalFormatting sqref="F750:I750 L750">
    <cfRule type="expression" dxfId="1939" priority="1949">
      <formula>$A750="Loss"</formula>
    </cfRule>
    <cfRule type="expression" dxfId="1938" priority="1950">
      <formula>$A750="Profit"</formula>
    </cfRule>
  </conditionalFormatting>
  <conditionalFormatting sqref="F750:I750 L750">
    <cfRule type="expression" dxfId="1937" priority="1947">
      <formula>$A750="Loss"</formula>
    </cfRule>
    <cfRule type="expression" dxfId="1936" priority="1948">
      <formula>$A750="Profit"</formula>
    </cfRule>
  </conditionalFormatting>
  <conditionalFormatting sqref="F750:I750 L750">
    <cfRule type="expression" dxfId="1935" priority="1945">
      <formula>$A750="Loss"</formula>
    </cfRule>
    <cfRule type="expression" dxfId="1934" priority="1946">
      <formula>$A750="Profit"</formula>
    </cfRule>
  </conditionalFormatting>
  <conditionalFormatting sqref="F751:I751 L751">
    <cfRule type="expression" dxfId="1933" priority="1943">
      <formula>$A751="Loss"</formula>
    </cfRule>
    <cfRule type="expression" dxfId="1932" priority="1944">
      <formula>$A751="Profit"</formula>
    </cfRule>
  </conditionalFormatting>
  <conditionalFormatting sqref="M750:N750">
    <cfRule type="expression" dxfId="1931" priority="1941">
      <formula>$A750="Loss"</formula>
    </cfRule>
    <cfRule type="expression" dxfId="1930" priority="1942">
      <formula>$A750="Profit"</formula>
    </cfRule>
  </conditionalFormatting>
  <conditionalFormatting sqref="F750:I750 L750">
    <cfRule type="expression" dxfId="1929" priority="1939">
      <formula>$A750="Loss"</formula>
    </cfRule>
    <cfRule type="expression" dxfId="1928" priority="1940">
      <formula>$A750="Profit"</formula>
    </cfRule>
  </conditionalFormatting>
  <conditionalFormatting sqref="F750:I750 L750">
    <cfRule type="expression" dxfId="1927" priority="1937">
      <formula>$A750="Loss"</formula>
    </cfRule>
    <cfRule type="expression" dxfId="1926" priority="1938">
      <formula>$A750="Profit"</formula>
    </cfRule>
  </conditionalFormatting>
  <conditionalFormatting sqref="F751:I751 L751">
    <cfRule type="expression" dxfId="1925" priority="1935">
      <formula>$A751="Loss"</formula>
    </cfRule>
    <cfRule type="expression" dxfId="1924" priority="1936">
      <formula>$A751="Profit"</formula>
    </cfRule>
  </conditionalFormatting>
  <conditionalFormatting sqref="M750:N750">
    <cfRule type="expression" dxfId="1923" priority="1933">
      <formula>$A750="Loss"</formula>
    </cfRule>
    <cfRule type="expression" dxfId="1922" priority="1934">
      <formula>$A750="Profit"</formula>
    </cfRule>
  </conditionalFormatting>
  <conditionalFormatting sqref="F750:I750 L750">
    <cfRule type="expression" dxfId="1921" priority="1931">
      <formula>$A750="Loss"</formula>
    </cfRule>
    <cfRule type="expression" dxfId="1920" priority="1932">
      <formula>$A750="Profit"</formula>
    </cfRule>
  </conditionalFormatting>
  <conditionalFormatting sqref="F751:I751 L751">
    <cfRule type="expression" dxfId="1919" priority="1929">
      <formula>$A751="Loss"</formula>
    </cfRule>
    <cfRule type="expression" dxfId="1918" priority="1930">
      <formula>$A751="Profit"</formula>
    </cfRule>
  </conditionalFormatting>
  <conditionalFormatting sqref="M750:N750">
    <cfRule type="expression" dxfId="1917" priority="1927">
      <formula>$A750="Loss"</formula>
    </cfRule>
    <cfRule type="expression" dxfId="1916" priority="1928">
      <formula>$A750="Profit"</formula>
    </cfRule>
  </conditionalFormatting>
  <conditionalFormatting sqref="F750:I750 L750">
    <cfRule type="expression" dxfId="1915" priority="1925">
      <formula>$A750="Loss"</formula>
    </cfRule>
    <cfRule type="expression" dxfId="1914" priority="1926">
      <formula>$A750="Profit"</formula>
    </cfRule>
  </conditionalFormatting>
  <conditionalFormatting sqref="F752:I752 I750:L750 L752">
    <cfRule type="expression" dxfId="1913" priority="1923">
      <formula>$A750="Loss"</formula>
    </cfRule>
    <cfRule type="expression" dxfId="1912" priority="1924">
      <formula>$A750="Profit"</formula>
    </cfRule>
  </conditionalFormatting>
  <conditionalFormatting sqref="F750:H750">
    <cfRule type="expression" dxfId="1911" priority="1921">
      <formula>$A750="Loss"</formula>
    </cfRule>
    <cfRule type="expression" dxfId="1910" priority="1922">
      <formula>$A750="Profit"</formula>
    </cfRule>
  </conditionalFormatting>
  <conditionalFormatting sqref="M751:N751">
    <cfRule type="expression" dxfId="1909" priority="1919">
      <formula>$A751="Loss"</formula>
    </cfRule>
    <cfRule type="expression" dxfId="1908" priority="1920">
      <formula>$A751="Profit"</formula>
    </cfRule>
  </conditionalFormatting>
  <conditionalFormatting sqref="F751:I751 L751">
    <cfRule type="expression" dxfId="1907" priority="1917">
      <formula>$A751="Loss"</formula>
    </cfRule>
    <cfRule type="expression" dxfId="1906" priority="1918">
      <formula>$A751="Profit"</formula>
    </cfRule>
  </conditionalFormatting>
  <conditionalFormatting sqref="M750:N750">
    <cfRule type="expression" dxfId="1905" priority="1915">
      <formula>$A750="Loss"</formula>
    </cfRule>
    <cfRule type="expression" dxfId="1904" priority="1916">
      <formula>$A750="Profit"</formula>
    </cfRule>
  </conditionalFormatting>
  <conditionalFormatting sqref="F750:I750 L750">
    <cfRule type="expression" dxfId="1903" priority="1913">
      <formula>$A750="Loss"</formula>
    </cfRule>
    <cfRule type="expression" dxfId="1902" priority="1914">
      <formula>$A750="Profit"</formula>
    </cfRule>
  </conditionalFormatting>
  <conditionalFormatting sqref="F750:I750 L750">
    <cfRule type="expression" dxfId="1901" priority="1911">
      <formula>$A750="Loss"</formula>
    </cfRule>
    <cfRule type="expression" dxfId="1900" priority="1912">
      <formula>$A750="Profit"</formula>
    </cfRule>
  </conditionalFormatting>
  <conditionalFormatting sqref="F751:I751 L751">
    <cfRule type="expression" dxfId="1899" priority="1909">
      <formula>$A751="Loss"</formula>
    </cfRule>
    <cfRule type="expression" dxfId="1898" priority="1910">
      <formula>$A751="Profit"</formula>
    </cfRule>
  </conditionalFormatting>
  <conditionalFormatting sqref="M750:N750">
    <cfRule type="expression" dxfId="1897" priority="1907">
      <formula>$A750="Loss"</formula>
    </cfRule>
    <cfRule type="expression" dxfId="1896" priority="1908">
      <formula>$A750="Profit"</formula>
    </cfRule>
  </conditionalFormatting>
  <conditionalFormatting sqref="F750:I750 L750">
    <cfRule type="expression" dxfId="1895" priority="1905">
      <formula>$A750="Loss"</formula>
    </cfRule>
    <cfRule type="expression" dxfId="1894" priority="1906">
      <formula>$A750="Profit"</formula>
    </cfRule>
  </conditionalFormatting>
  <conditionalFormatting sqref="F750:I750 L750">
    <cfRule type="expression" dxfId="1893" priority="1903">
      <formula>$A750="Loss"</formula>
    </cfRule>
    <cfRule type="expression" dxfId="1892" priority="1904">
      <formula>$A750="Profit"</formula>
    </cfRule>
  </conditionalFormatting>
  <conditionalFormatting sqref="F751:I751 L751">
    <cfRule type="expression" dxfId="1891" priority="1901">
      <formula>$A751="Loss"</formula>
    </cfRule>
    <cfRule type="expression" dxfId="1890" priority="1902">
      <formula>$A751="Profit"</formula>
    </cfRule>
  </conditionalFormatting>
  <conditionalFormatting sqref="M750:N750">
    <cfRule type="expression" dxfId="1889" priority="1899">
      <formula>$A750="Loss"</formula>
    </cfRule>
    <cfRule type="expression" dxfId="1888" priority="1900">
      <formula>$A750="Profit"</formula>
    </cfRule>
  </conditionalFormatting>
  <conditionalFormatting sqref="F750:I750 L750">
    <cfRule type="expression" dxfId="1887" priority="1897">
      <formula>$A750="Loss"</formula>
    </cfRule>
    <cfRule type="expression" dxfId="1886" priority="1898">
      <formula>$A750="Profit"</formula>
    </cfRule>
  </conditionalFormatting>
  <conditionalFormatting sqref="F751:I751 L751">
    <cfRule type="expression" dxfId="1885" priority="1895">
      <formula>$A751="Loss"</formula>
    </cfRule>
    <cfRule type="expression" dxfId="1884" priority="1896">
      <formula>$A751="Profit"</formula>
    </cfRule>
  </conditionalFormatting>
  <conditionalFormatting sqref="M750:N750">
    <cfRule type="expression" dxfId="1883" priority="1893">
      <formula>$A750="Loss"</formula>
    </cfRule>
    <cfRule type="expression" dxfId="1882" priority="1894">
      <formula>$A750="Profit"</formula>
    </cfRule>
  </conditionalFormatting>
  <conditionalFormatting sqref="F750:I750 L750">
    <cfRule type="expression" dxfId="1881" priority="1891">
      <formula>$A750="Loss"</formula>
    </cfRule>
    <cfRule type="expression" dxfId="1880" priority="1892">
      <formula>$A750="Profit"</formula>
    </cfRule>
  </conditionalFormatting>
  <conditionalFormatting sqref="F752:I752 I750:L750 L752">
    <cfRule type="expression" dxfId="1879" priority="1889">
      <formula>$A750="Loss"</formula>
    </cfRule>
    <cfRule type="expression" dxfId="1878" priority="1890">
      <formula>$A750="Profit"</formula>
    </cfRule>
  </conditionalFormatting>
  <conditionalFormatting sqref="F750:H750">
    <cfRule type="expression" dxfId="1877" priority="1887">
      <formula>$A750="Loss"</formula>
    </cfRule>
    <cfRule type="expression" dxfId="1876" priority="1888">
      <formula>$A750="Profit"</formula>
    </cfRule>
  </conditionalFormatting>
  <conditionalFormatting sqref="M751:N751">
    <cfRule type="expression" dxfId="1875" priority="1885">
      <formula>$A751="Loss"</formula>
    </cfRule>
    <cfRule type="expression" dxfId="1874" priority="1886">
      <formula>$A751="Profit"</formula>
    </cfRule>
  </conditionalFormatting>
  <conditionalFormatting sqref="F751:I751 L751">
    <cfRule type="expression" dxfId="1873" priority="1883">
      <formula>$A751="Loss"</formula>
    </cfRule>
    <cfRule type="expression" dxfId="1872" priority="1884">
      <formula>$A751="Profit"</formula>
    </cfRule>
  </conditionalFormatting>
  <conditionalFormatting sqref="M750:N750">
    <cfRule type="expression" dxfId="1871" priority="1881">
      <formula>$A750="Loss"</formula>
    </cfRule>
    <cfRule type="expression" dxfId="1870" priority="1882">
      <formula>$A750="Profit"</formula>
    </cfRule>
  </conditionalFormatting>
  <conditionalFormatting sqref="F750:I750 L750">
    <cfRule type="expression" dxfId="1869" priority="1879">
      <formula>$A750="Loss"</formula>
    </cfRule>
    <cfRule type="expression" dxfId="1868" priority="1880">
      <formula>$A750="Profit"</formula>
    </cfRule>
  </conditionalFormatting>
  <conditionalFormatting sqref="F751:I751 L751">
    <cfRule type="expression" dxfId="1867" priority="1877">
      <formula>$A751="Loss"</formula>
    </cfRule>
    <cfRule type="expression" dxfId="1866" priority="1878">
      <formula>$A751="Profit"</formula>
    </cfRule>
  </conditionalFormatting>
  <conditionalFormatting sqref="M750:N750">
    <cfRule type="expression" dxfId="1865" priority="1875">
      <formula>$A750="Loss"</formula>
    </cfRule>
    <cfRule type="expression" dxfId="1864" priority="1876">
      <formula>$A750="Profit"</formula>
    </cfRule>
  </conditionalFormatting>
  <conditionalFormatting sqref="F750:I750 L750">
    <cfRule type="expression" dxfId="1863" priority="1873">
      <formula>$A750="Loss"</formula>
    </cfRule>
    <cfRule type="expression" dxfId="1862" priority="1874">
      <formula>$A750="Profit"</formula>
    </cfRule>
  </conditionalFormatting>
  <conditionalFormatting sqref="F751:I751 L751">
    <cfRule type="expression" dxfId="1861" priority="1871">
      <formula>$A751="Loss"</formula>
    </cfRule>
    <cfRule type="expression" dxfId="1860" priority="1872">
      <formula>$A751="Profit"</formula>
    </cfRule>
  </conditionalFormatting>
  <conditionalFormatting sqref="M750:N750">
    <cfRule type="expression" dxfId="1859" priority="1869">
      <formula>$A750="Loss"</formula>
    </cfRule>
    <cfRule type="expression" dxfId="1858" priority="1870">
      <formula>$A750="Profit"</formula>
    </cfRule>
  </conditionalFormatting>
  <conditionalFormatting sqref="F750:I750 L750">
    <cfRule type="expression" dxfId="1857" priority="1867">
      <formula>$A750="Loss"</formula>
    </cfRule>
    <cfRule type="expression" dxfId="1856" priority="1868">
      <formula>$A750="Profit"</formula>
    </cfRule>
  </conditionalFormatting>
  <conditionalFormatting sqref="F752:I752 I750:L750 L752">
    <cfRule type="expression" dxfId="1855" priority="1865">
      <formula>$A750="Loss"</formula>
    </cfRule>
    <cfRule type="expression" dxfId="1854" priority="1866">
      <formula>$A750="Profit"</formula>
    </cfRule>
  </conditionalFormatting>
  <conditionalFormatting sqref="F750:H750">
    <cfRule type="expression" dxfId="1853" priority="1863">
      <formula>$A750="Loss"</formula>
    </cfRule>
    <cfRule type="expression" dxfId="1852" priority="1864">
      <formula>$A750="Profit"</formula>
    </cfRule>
  </conditionalFormatting>
  <conditionalFormatting sqref="M751:N751">
    <cfRule type="expression" dxfId="1851" priority="1861">
      <formula>$A751="Loss"</formula>
    </cfRule>
    <cfRule type="expression" dxfId="1850" priority="1862">
      <formula>$A751="Profit"</formula>
    </cfRule>
  </conditionalFormatting>
  <conditionalFormatting sqref="F751:I751 L751">
    <cfRule type="expression" dxfId="1849" priority="1859">
      <formula>$A751="Loss"</formula>
    </cfRule>
    <cfRule type="expression" dxfId="1848" priority="1860">
      <formula>$A751="Profit"</formula>
    </cfRule>
  </conditionalFormatting>
  <conditionalFormatting sqref="M750:N750">
    <cfRule type="expression" dxfId="1847" priority="1857">
      <formula>$A750="Loss"</formula>
    </cfRule>
    <cfRule type="expression" dxfId="1846" priority="1858">
      <formula>$A750="Profit"</formula>
    </cfRule>
  </conditionalFormatting>
  <conditionalFormatting sqref="F751:I751 L751">
    <cfRule type="expression" dxfId="1845" priority="1855">
      <formula>$A751="Loss"</formula>
    </cfRule>
    <cfRule type="expression" dxfId="1844" priority="1856">
      <formula>$A751="Profit"</formula>
    </cfRule>
  </conditionalFormatting>
  <conditionalFormatting sqref="M750:N750">
    <cfRule type="expression" dxfId="1843" priority="1853">
      <formula>$A750="Loss"</formula>
    </cfRule>
    <cfRule type="expression" dxfId="1842" priority="1854">
      <formula>$A750="Profit"</formula>
    </cfRule>
  </conditionalFormatting>
  <conditionalFormatting sqref="F750:I750 L750">
    <cfRule type="expression" dxfId="1841" priority="1851">
      <formula>$A750="Loss"</formula>
    </cfRule>
    <cfRule type="expression" dxfId="1840" priority="1852">
      <formula>$A750="Profit"</formula>
    </cfRule>
  </conditionalFormatting>
  <conditionalFormatting sqref="F752:I752 I750:L750 L752">
    <cfRule type="expression" dxfId="1839" priority="1849">
      <formula>$A750="Loss"</formula>
    </cfRule>
    <cfRule type="expression" dxfId="1838" priority="1850">
      <formula>$A750="Profit"</formula>
    </cfRule>
  </conditionalFormatting>
  <conditionalFormatting sqref="F750:H750">
    <cfRule type="expression" dxfId="1837" priority="1847">
      <formula>$A750="Loss"</formula>
    </cfRule>
    <cfRule type="expression" dxfId="1836" priority="1848">
      <formula>$A750="Profit"</formula>
    </cfRule>
  </conditionalFormatting>
  <conditionalFormatting sqref="M751:N751">
    <cfRule type="expression" dxfId="1835" priority="1845">
      <formula>$A751="Loss"</formula>
    </cfRule>
    <cfRule type="expression" dxfId="1834" priority="1846">
      <formula>$A751="Profit"</formula>
    </cfRule>
  </conditionalFormatting>
  <conditionalFormatting sqref="F751:I751 L751">
    <cfRule type="expression" dxfId="1833" priority="1843">
      <formula>$A751="Loss"</formula>
    </cfRule>
    <cfRule type="expression" dxfId="1832" priority="1844">
      <formula>$A751="Profit"</formula>
    </cfRule>
  </conditionalFormatting>
  <conditionalFormatting sqref="M750:N750">
    <cfRule type="expression" dxfId="1831" priority="1841">
      <formula>$A750="Loss"</formula>
    </cfRule>
    <cfRule type="expression" dxfId="1830" priority="1842">
      <formula>$A750="Profit"</formula>
    </cfRule>
  </conditionalFormatting>
  <conditionalFormatting sqref="F752:I752 I750:L750 L752">
    <cfRule type="expression" dxfId="1829" priority="1839">
      <formula>$A750="Loss"</formula>
    </cfRule>
    <cfRule type="expression" dxfId="1828" priority="1840">
      <formula>$A750="Profit"</formula>
    </cfRule>
  </conditionalFormatting>
  <conditionalFormatting sqref="F750:H750">
    <cfRule type="expression" dxfId="1827" priority="1837">
      <formula>$A750="Loss"</formula>
    </cfRule>
    <cfRule type="expression" dxfId="1826" priority="1838">
      <formula>$A750="Profit"</formula>
    </cfRule>
  </conditionalFormatting>
  <conditionalFormatting sqref="M751:N751">
    <cfRule type="expression" dxfId="1825" priority="1835">
      <formula>$A751="Loss"</formula>
    </cfRule>
    <cfRule type="expression" dxfId="1824" priority="1836">
      <formula>$A751="Profit"</formula>
    </cfRule>
  </conditionalFormatting>
  <conditionalFormatting sqref="F751:I751 L751">
    <cfRule type="expression" dxfId="1823" priority="1833">
      <formula>$A751="Loss"</formula>
    </cfRule>
    <cfRule type="expression" dxfId="1822" priority="1834">
      <formula>$A751="Profit"</formula>
    </cfRule>
  </conditionalFormatting>
  <conditionalFormatting sqref="M750:N750">
    <cfRule type="expression" dxfId="1821" priority="1831">
      <formula>$A750="Loss"</formula>
    </cfRule>
    <cfRule type="expression" dxfId="1820" priority="1832">
      <formula>$A750="Profit"</formula>
    </cfRule>
  </conditionalFormatting>
  <conditionalFormatting sqref="F753:I753 I751:L751 L753">
    <cfRule type="expression" dxfId="1819" priority="1829">
      <formula>$A751="Loss"</formula>
    </cfRule>
    <cfRule type="expression" dxfId="1818" priority="1830">
      <formula>$A751="Profit"</formula>
    </cfRule>
  </conditionalFormatting>
  <conditionalFormatting sqref="F751:H751">
    <cfRule type="expression" dxfId="1817" priority="1827">
      <formula>$A751="Loss"</formula>
    </cfRule>
    <cfRule type="expression" dxfId="1816" priority="1828">
      <formula>$A751="Profit"</formula>
    </cfRule>
  </conditionalFormatting>
  <conditionalFormatting sqref="M752:N752">
    <cfRule type="expression" dxfId="1815" priority="1825">
      <formula>$A752="Loss"</formula>
    </cfRule>
    <cfRule type="expression" dxfId="1814" priority="1826">
      <formula>$A752="Profit"</formula>
    </cfRule>
  </conditionalFormatting>
  <conditionalFormatting sqref="K750">
    <cfRule type="expression" dxfId="1813" priority="1823">
      <formula>$A750="Loss"</formula>
    </cfRule>
    <cfRule type="expression" dxfId="1812" priority="1824">
      <formula>$A750="Profit"</formula>
    </cfRule>
  </conditionalFormatting>
  <conditionalFormatting sqref="M750:N750">
    <cfRule type="expression" dxfId="1811" priority="1821">
      <formula>$A750="Loss"</formula>
    </cfRule>
    <cfRule type="expression" dxfId="1810" priority="1822">
      <formula>$A750="Profit"</formula>
    </cfRule>
  </conditionalFormatting>
  <conditionalFormatting sqref="F750:J750 L750">
    <cfRule type="expression" dxfId="1809" priority="1819">
      <formula>$A750="Loss"</formula>
    </cfRule>
    <cfRule type="expression" dxfId="1808" priority="1820">
      <formula>$A750="Profit"</formula>
    </cfRule>
  </conditionalFormatting>
  <conditionalFormatting sqref="F752:I752 I750:J750 L752 L750">
    <cfRule type="expression" dxfId="1807" priority="1817">
      <formula>$A750="Loss"</formula>
    </cfRule>
    <cfRule type="expression" dxfId="1806" priority="1818">
      <formula>$A750="Profit"</formula>
    </cfRule>
  </conditionalFormatting>
  <conditionalFormatting sqref="F750:H750">
    <cfRule type="expression" dxfId="1805" priority="1815">
      <formula>$A750="Loss"</formula>
    </cfRule>
    <cfRule type="expression" dxfId="1804" priority="1816">
      <formula>$A750="Profit"</formula>
    </cfRule>
  </conditionalFormatting>
  <conditionalFormatting sqref="M751:N751">
    <cfRule type="expression" dxfId="1803" priority="1813">
      <formula>$A751="Loss"</formula>
    </cfRule>
    <cfRule type="expression" dxfId="1802" priority="1814">
      <formula>$A751="Profit"</formula>
    </cfRule>
  </conditionalFormatting>
  <conditionalFormatting sqref="F750:I750 L750">
    <cfRule type="expression" dxfId="1801" priority="1811">
      <formula>$A750="Loss"</formula>
    </cfRule>
    <cfRule type="expression" dxfId="1800" priority="1812">
      <formula>$A750="Profit"</formula>
    </cfRule>
  </conditionalFormatting>
  <conditionalFormatting sqref="F750:I750 L750">
    <cfRule type="expression" dxfId="1799" priority="1809">
      <formula>$A750="Loss"</formula>
    </cfRule>
    <cfRule type="expression" dxfId="1798" priority="1810">
      <formula>$A750="Profit"</formula>
    </cfRule>
  </conditionalFormatting>
  <conditionalFormatting sqref="F750:I750 L750">
    <cfRule type="expression" dxfId="1797" priority="1807">
      <formula>$A750="Loss"</formula>
    </cfRule>
    <cfRule type="expression" dxfId="1796" priority="1808">
      <formula>$A750="Profit"</formula>
    </cfRule>
  </conditionalFormatting>
  <conditionalFormatting sqref="F750:I750 L750">
    <cfRule type="expression" dxfId="1795" priority="1805">
      <formula>$A750="Loss"</formula>
    </cfRule>
    <cfRule type="expression" dxfId="1794" priority="1806">
      <formula>$A750="Profit"</formula>
    </cfRule>
  </conditionalFormatting>
  <conditionalFormatting sqref="F751:I751 L751">
    <cfRule type="expression" dxfId="1793" priority="1803">
      <formula>$A751="Loss"</formula>
    </cfRule>
    <cfRule type="expression" dxfId="1792" priority="1804">
      <formula>$A751="Profit"</formula>
    </cfRule>
  </conditionalFormatting>
  <conditionalFormatting sqref="M750:N750">
    <cfRule type="expression" dxfId="1791" priority="1801">
      <formula>$A750="Loss"</formula>
    </cfRule>
    <cfRule type="expression" dxfId="1790" priority="1802">
      <formula>$A750="Profit"</formula>
    </cfRule>
  </conditionalFormatting>
  <conditionalFormatting sqref="F750:I750 L750">
    <cfRule type="expression" dxfId="1789" priority="1799">
      <formula>$A750="Loss"</formula>
    </cfRule>
    <cfRule type="expression" dxfId="1788" priority="1800">
      <formula>$A750="Profit"</formula>
    </cfRule>
  </conditionalFormatting>
  <conditionalFormatting sqref="F750:I750 L750">
    <cfRule type="expression" dxfId="1787" priority="1797">
      <formula>$A750="Loss"</formula>
    </cfRule>
    <cfRule type="expression" dxfId="1786" priority="1798">
      <formula>$A750="Profit"</formula>
    </cfRule>
  </conditionalFormatting>
  <conditionalFormatting sqref="F750:I750 L750">
    <cfRule type="expression" dxfId="1785" priority="1795">
      <formula>$A750="Loss"</formula>
    </cfRule>
    <cfRule type="expression" dxfId="1784" priority="1796">
      <formula>$A750="Profit"</formula>
    </cfRule>
  </conditionalFormatting>
  <conditionalFormatting sqref="F750:I750 L750">
    <cfRule type="expression" dxfId="1783" priority="1793">
      <formula>$A750="Loss"</formula>
    </cfRule>
    <cfRule type="expression" dxfId="1782" priority="1794">
      <formula>$A750="Profit"</formula>
    </cfRule>
  </conditionalFormatting>
  <conditionalFormatting sqref="F751:I751 L751">
    <cfRule type="expression" dxfId="1781" priority="1791">
      <formula>$A751="Loss"</formula>
    </cfRule>
    <cfRule type="expression" dxfId="1780" priority="1792">
      <formula>$A751="Profit"</formula>
    </cfRule>
  </conditionalFormatting>
  <conditionalFormatting sqref="M750:N750">
    <cfRule type="expression" dxfId="1779" priority="1789">
      <formula>$A750="Loss"</formula>
    </cfRule>
    <cfRule type="expression" dxfId="1778" priority="1790">
      <formula>$A750="Profit"</formula>
    </cfRule>
  </conditionalFormatting>
  <conditionalFormatting sqref="F750:I750 L750">
    <cfRule type="expression" dxfId="1777" priority="1787">
      <formula>$A750="Loss"</formula>
    </cfRule>
    <cfRule type="expression" dxfId="1776" priority="1788">
      <formula>$A750="Profit"</formula>
    </cfRule>
  </conditionalFormatting>
  <conditionalFormatting sqref="F750:I750 L750">
    <cfRule type="expression" dxfId="1775" priority="1785">
      <formula>$A750="Loss"</formula>
    </cfRule>
    <cfRule type="expression" dxfId="1774" priority="1786">
      <formula>$A750="Profit"</formula>
    </cfRule>
  </conditionalFormatting>
  <conditionalFormatting sqref="F750:I750 L750">
    <cfRule type="expression" dxfId="1773" priority="1783">
      <formula>$A750="Loss"</formula>
    </cfRule>
    <cfRule type="expression" dxfId="1772" priority="1784">
      <formula>$A750="Profit"</formula>
    </cfRule>
  </conditionalFormatting>
  <conditionalFormatting sqref="F751:I751 L751">
    <cfRule type="expression" dxfId="1771" priority="1781">
      <formula>$A751="Loss"</formula>
    </cfRule>
    <cfRule type="expression" dxfId="1770" priority="1782">
      <formula>$A751="Profit"</formula>
    </cfRule>
  </conditionalFormatting>
  <conditionalFormatting sqref="M750:N750">
    <cfRule type="expression" dxfId="1769" priority="1779">
      <formula>$A750="Loss"</formula>
    </cfRule>
    <cfRule type="expression" dxfId="1768" priority="1780">
      <formula>$A750="Profit"</formula>
    </cfRule>
  </conditionalFormatting>
  <conditionalFormatting sqref="F750:I750 L750">
    <cfRule type="expression" dxfId="1767" priority="1777">
      <formula>$A750="Loss"</formula>
    </cfRule>
    <cfRule type="expression" dxfId="1766" priority="1778">
      <formula>$A750="Profit"</formula>
    </cfRule>
  </conditionalFormatting>
  <conditionalFormatting sqref="F750:I750 L750">
    <cfRule type="expression" dxfId="1765" priority="1775">
      <formula>$A750="Loss"</formula>
    </cfRule>
    <cfRule type="expression" dxfId="1764" priority="1776">
      <formula>$A750="Profit"</formula>
    </cfRule>
  </conditionalFormatting>
  <conditionalFormatting sqref="F751:I751 L751">
    <cfRule type="expression" dxfId="1763" priority="1773">
      <formula>$A751="Loss"</formula>
    </cfRule>
    <cfRule type="expression" dxfId="1762" priority="1774">
      <formula>$A751="Profit"</formula>
    </cfRule>
  </conditionalFormatting>
  <conditionalFormatting sqref="M750:N750">
    <cfRule type="expression" dxfId="1761" priority="1771">
      <formula>$A750="Loss"</formula>
    </cfRule>
    <cfRule type="expression" dxfId="1760" priority="1772">
      <formula>$A750="Profit"</formula>
    </cfRule>
  </conditionalFormatting>
  <conditionalFormatting sqref="F750:I750 L750">
    <cfRule type="expression" dxfId="1759" priority="1769">
      <formula>$A750="Loss"</formula>
    </cfRule>
    <cfRule type="expression" dxfId="1758" priority="1770">
      <formula>$A750="Profit"</formula>
    </cfRule>
  </conditionalFormatting>
  <conditionalFormatting sqref="F751:I751 L751">
    <cfRule type="expression" dxfId="1757" priority="1767">
      <formula>$A751="Loss"</formula>
    </cfRule>
    <cfRule type="expression" dxfId="1756" priority="1768">
      <formula>$A751="Profit"</formula>
    </cfRule>
  </conditionalFormatting>
  <conditionalFormatting sqref="M750:N750">
    <cfRule type="expression" dxfId="1755" priority="1765">
      <formula>$A750="Loss"</formula>
    </cfRule>
    <cfRule type="expression" dxfId="1754" priority="1766">
      <formula>$A750="Profit"</formula>
    </cfRule>
  </conditionalFormatting>
  <conditionalFormatting sqref="F750:I750 L750">
    <cfRule type="expression" dxfId="1753" priority="1763">
      <formula>$A750="Loss"</formula>
    </cfRule>
    <cfRule type="expression" dxfId="1752" priority="1764">
      <formula>$A750="Profit"</formula>
    </cfRule>
  </conditionalFormatting>
  <conditionalFormatting sqref="F752:I752 I750:L750 L752">
    <cfRule type="expression" dxfId="1751" priority="1761">
      <formula>$A750="Loss"</formula>
    </cfRule>
    <cfRule type="expression" dxfId="1750" priority="1762">
      <formula>$A750="Profit"</formula>
    </cfRule>
  </conditionalFormatting>
  <conditionalFormatting sqref="F750:H750">
    <cfRule type="expression" dxfId="1749" priority="1759">
      <formula>$A750="Loss"</formula>
    </cfRule>
    <cfRule type="expression" dxfId="1748" priority="1760">
      <formula>$A750="Profit"</formula>
    </cfRule>
  </conditionalFormatting>
  <conditionalFormatting sqref="M751:N751">
    <cfRule type="expression" dxfId="1747" priority="1757">
      <formula>$A751="Loss"</formula>
    </cfRule>
    <cfRule type="expression" dxfId="1746" priority="1758">
      <formula>$A751="Profit"</formula>
    </cfRule>
  </conditionalFormatting>
  <conditionalFormatting sqref="F751:I751 L751">
    <cfRule type="expression" dxfId="1745" priority="1755">
      <formula>$A751="Loss"</formula>
    </cfRule>
    <cfRule type="expression" dxfId="1744" priority="1756">
      <formula>$A751="Profit"</formula>
    </cfRule>
  </conditionalFormatting>
  <conditionalFormatting sqref="M750:N750">
    <cfRule type="expression" dxfId="1743" priority="1753">
      <formula>$A750="Loss"</formula>
    </cfRule>
    <cfRule type="expression" dxfId="1742" priority="1754">
      <formula>$A750="Profit"</formula>
    </cfRule>
  </conditionalFormatting>
  <conditionalFormatting sqref="F752:I752 L752">
    <cfRule type="expression" dxfId="1741" priority="1751">
      <formula>$A752="Loss"</formula>
    </cfRule>
    <cfRule type="expression" dxfId="1740" priority="1752">
      <formula>$A752="Profit"</formula>
    </cfRule>
  </conditionalFormatting>
  <conditionalFormatting sqref="F752:I752 L752">
    <cfRule type="expression" dxfId="1739" priority="1749">
      <formula>$A752="Loss"</formula>
    </cfRule>
    <cfRule type="expression" dxfId="1738" priority="1750">
      <formula>$A752="Profit"</formula>
    </cfRule>
  </conditionalFormatting>
  <conditionalFormatting sqref="F752:I752 L752">
    <cfRule type="expression" dxfId="1737" priority="1747">
      <formula>$A752="Loss"</formula>
    </cfRule>
    <cfRule type="expression" dxfId="1736" priority="1748">
      <formula>$A752="Profit"</formula>
    </cfRule>
  </conditionalFormatting>
  <conditionalFormatting sqref="F752:I752 L752">
    <cfRule type="expression" dxfId="1735" priority="1745">
      <formula>$A752="Loss"</formula>
    </cfRule>
    <cfRule type="expression" dxfId="1734" priority="1746">
      <formula>$A752="Profit"</formula>
    </cfRule>
  </conditionalFormatting>
  <conditionalFormatting sqref="F753:I753 L753">
    <cfRule type="expression" dxfId="1733" priority="1743">
      <formula>$A753="Loss"</formula>
    </cfRule>
    <cfRule type="expression" dxfId="1732" priority="1744">
      <formula>$A753="Profit"</formula>
    </cfRule>
  </conditionalFormatting>
  <conditionalFormatting sqref="M752:N752">
    <cfRule type="expression" dxfId="1731" priority="1741">
      <formula>$A752="Loss"</formula>
    </cfRule>
    <cfRule type="expression" dxfId="1730" priority="1742">
      <formula>$A752="Profit"</formula>
    </cfRule>
  </conditionalFormatting>
  <conditionalFormatting sqref="F752:I752 L752">
    <cfRule type="expression" dxfId="1729" priority="1739">
      <formula>$A752="Loss"</formula>
    </cfRule>
    <cfRule type="expression" dxfId="1728" priority="1740">
      <formula>$A752="Profit"</formula>
    </cfRule>
  </conditionalFormatting>
  <conditionalFormatting sqref="F752:I752 L752">
    <cfRule type="expression" dxfId="1727" priority="1737">
      <formula>$A752="Loss"</formula>
    </cfRule>
    <cfRule type="expression" dxfId="1726" priority="1738">
      <formula>$A752="Profit"</formula>
    </cfRule>
  </conditionalFormatting>
  <conditionalFormatting sqref="F752:I752 L752">
    <cfRule type="expression" dxfId="1725" priority="1735">
      <formula>$A752="Loss"</formula>
    </cfRule>
    <cfRule type="expression" dxfId="1724" priority="1736">
      <formula>$A752="Profit"</formula>
    </cfRule>
  </conditionalFormatting>
  <conditionalFormatting sqref="F752:I752 L752">
    <cfRule type="expression" dxfId="1723" priority="1733">
      <formula>$A752="Loss"</formula>
    </cfRule>
    <cfRule type="expression" dxfId="1722" priority="1734">
      <formula>$A752="Profit"</formula>
    </cfRule>
  </conditionalFormatting>
  <conditionalFormatting sqref="F753:I753 L753">
    <cfRule type="expression" dxfId="1721" priority="1731">
      <formula>$A753="Loss"</formula>
    </cfRule>
    <cfRule type="expression" dxfId="1720" priority="1732">
      <formula>$A753="Profit"</formula>
    </cfRule>
  </conditionalFormatting>
  <conditionalFormatting sqref="M752:N752">
    <cfRule type="expression" dxfId="1719" priority="1729">
      <formula>$A752="Loss"</formula>
    </cfRule>
    <cfRule type="expression" dxfId="1718" priority="1730">
      <formula>$A752="Profit"</formula>
    </cfRule>
  </conditionalFormatting>
  <conditionalFormatting sqref="F752:I752 L752">
    <cfRule type="expression" dxfId="1717" priority="1727">
      <formula>$A752="Loss"</formula>
    </cfRule>
    <cfRule type="expression" dxfId="1716" priority="1728">
      <formula>$A752="Profit"</formula>
    </cfRule>
  </conditionalFormatting>
  <conditionalFormatting sqref="F752:I752 L752">
    <cfRule type="expression" dxfId="1715" priority="1725">
      <formula>$A752="Loss"</formula>
    </cfRule>
    <cfRule type="expression" dxfId="1714" priority="1726">
      <formula>$A752="Profit"</formula>
    </cfRule>
  </conditionalFormatting>
  <conditionalFormatting sqref="F752:I752 L752">
    <cfRule type="expression" dxfId="1713" priority="1723">
      <formula>$A752="Loss"</formula>
    </cfRule>
    <cfRule type="expression" dxfId="1712" priority="1724">
      <formula>$A752="Profit"</formula>
    </cfRule>
  </conditionalFormatting>
  <conditionalFormatting sqref="F753:I753 L753">
    <cfRule type="expression" dxfId="1711" priority="1721">
      <formula>$A753="Loss"</formula>
    </cfRule>
    <cfRule type="expression" dxfId="1710" priority="1722">
      <formula>$A753="Profit"</formula>
    </cfRule>
  </conditionalFormatting>
  <conditionalFormatting sqref="M752:N752">
    <cfRule type="expression" dxfId="1709" priority="1719">
      <formula>$A752="Loss"</formula>
    </cfRule>
    <cfRule type="expression" dxfId="1708" priority="1720">
      <formula>$A752="Profit"</formula>
    </cfRule>
  </conditionalFormatting>
  <conditionalFormatting sqref="F752:I752 L752">
    <cfRule type="expression" dxfId="1707" priority="1717">
      <formula>$A752="Loss"</formula>
    </cfRule>
    <cfRule type="expression" dxfId="1706" priority="1718">
      <formula>$A752="Profit"</formula>
    </cfRule>
  </conditionalFormatting>
  <conditionalFormatting sqref="F752:I752 L752">
    <cfRule type="expression" dxfId="1705" priority="1715">
      <formula>$A752="Loss"</formula>
    </cfRule>
    <cfRule type="expression" dxfId="1704" priority="1716">
      <formula>$A752="Profit"</formula>
    </cfRule>
  </conditionalFormatting>
  <conditionalFormatting sqref="F753:I753 L753">
    <cfRule type="expression" dxfId="1703" priority="1713">
      <formula>$A753="Loss"</formula>
    </cfRule>
    <cfRule type="expression" dxfId="1702" priority="1714">
      <formula>$A753="Profit"</formula>
    </cfRule>
  </conditionalFormatting>
  <conditionalFormatting sqref="M752:N752">
    <cfRule type="expression" dxfId="1701" priority="1711">
      <formula>$A752="Loss"</formula>
    </cfRule>
    <cfRule type="expression" dxfId="1700" priority="1712">
      <formula>$A752="Profit"</formula>
    </cfRule>
  </conditionalFormatting>
  <conditionalFormatting sqref="F752:I752 L752">
    <cfRule type="expression" dxfId="1699" priority="1709">
      <formula>$A752="Loss"</formula>
    </cfRule>
    <cfRule type="expression" dxfId="1698" priority="1710">
      <formula>$A752="Profit"</formula>
    </cfRule>
  </conditionalFormatting>
  <conditionalFormatting sqref="F753:I753 L753">
    <cfRule type="expression" dxfId="1697" priority="1707">
      <formula>$A753="Loss"</formula>
    </cfRule>
    <cfRule type="expression" dxfId="1696" priority="1708">
      <formula>$A753="Profit"</formula>
    </cfRule>
  </conditionalFormatting>
  <conditionalFormatting sqref="M752:N752">
    <cfRule type="expression" dxfId="1695" priority="1705">
      <formula>$A752="Loss"</formula>
    </cfRule>
    <cfRule type="expression" dxfId="1694" priority="1706">
      <formula>$A752="Profit"</formula>
    </cfRule>
  </conditionalFormatting>
  <conditionalFormatting sqref="F752:I752 L752">
    <cfRule type="expression" dxfId="1693" priority="1703">
      <formula>$A752="Loss"</formula>
    </cfRule>
    <cfRule type="expression" dxfId="1692" priority="1704">
      <formula>$A752="Profit"</formula>
    </cfRule>
  </conditionalFormatting>
  <conditionalFormatting sqref="F754:I754 I752:L752 L754">
    <cfRule type="expression" dxfId="1691" priority="1701">
      <formula>$A752="Loss"</formula>
    </cfRule>
    <cfRule type="expression" dxfId="1690" priority="1702">
      <formula>$A752="Profit"</formula>
    </cfRule>
  </conditionalFormatting>
  <conditionalFormatting sqref="F752:H752">
    <cfRule type="expression" dxfId="1689" priority="1699">
      <formula>$A752="Loss"</formula>
    </cfRule>
    <cfRule type="expression" dxfId="1688" priority="1700">
      <formula>$A752="Profit"</formula>
    </cfRule>
  </conditionalFormatting>
  <conditionalFormatting sqref="M753:N753">
    <cfRule type="expression" dxfId="1687" priority="1697">
      <formula>$A753="Loss"</formula>
    </cfRule>
    <cfRule type="expression" dxfId="1686" priority="1698">
      <formula>$A753="Profit"</formula>
    </cfRule>
  </conditionalFormatting>
  <conditionalFormatting sqref="F753:I753 L753">
    <cfRule type="expression" dxfId="1685" priority="1695">
      <formula>$A753="Loss"</formula>
    </cfRule>
    <cfRule type="expression" dxfId="1684" priority="1696">
      <formula>$A753="Profit"</formula>
    </cfRule>
  </conditionalFormatting>
  <conditionalFormatting sqref="M752:N752">
    <cfRule type="expression" dxfId="1683" priority="1693">
      <formula>$A752="Loss"</formula>
    </cfRule>
    <cfRule type="expression" dxfId="1682" priority="1694">
      <formula>$A752="Profit"</formula>
    </cfRule>
  </conditionalFormatting>
  <conditionalFormatting sqref="F752:I752 L752">
    <cfRule type="expression" dxfId="1681" priority="1691">
      <formula>$A752="Loss"</formula>
    </cfRule>
    <cfRule type="expression" dxfId="1680" priority="1692">
      <formula>$A752="Profit"</formula>
    </cfRule>
  </conditionalFormatting>
  <conditionalFormatting sqref="F752:I752 L752">
    <cfRule type="expression" dxfId="1679" priority="1689">
      <formula>$A752="Loss"</formula>
    </cfRule>
    <cfRule type="expression" dxfId="1678" priority="1690">
      <formula>$A752="Profit"</formula>
    </cfRule>
  </conditionalFormatting>
  <conditionalFormatting sqref="F752:I752 L752">
    <cfRule type="expression" dxfId="1677" priority="1687">
      <formula>$A752="Loss"</formula>
    </cfRule>
    <cfRule type="expression" dxfId="1676" priority="1688">
      <formula>$A752="Profit"</formula>
    </cfRule>
  </conditionalFormatting>
  <conditionalFormatting sqref="F752:I752 L752">
    <cfRule type="expression" dxfId="1675" priority="1685">
      <formula>$A752="Loss"</formula>
    </cfRule>
    <cfRule type="expression" dxfId="1674" priority="1686">
      <formula>$A752="Profit"</formula>
    </cfRule>
  </conditionalFormatting>
  <conditionalFormatting sqref="F752:I752 L752">
    <cfRule type="expression" dxfId="1673" priority="1683">
      <formula>$A752="Loss"</formula>
    </cfRule>
    <cfRule type="expression" dxfId="1672" priority="1684">
      <formula>$A752="Profit"</formula>
    </cfRule>
  </conditionalFormatting>
  <conditionalFormatting sqref="F753:I753 L753">
    <cfRule type="expression" dxfId="1671" priority="1681">
      <formula>$A753="Loss"</formula>
    </cfRule>
    <cfRule type="expression" dxfId="1670" priority="1682">
      <formula>$A753="Profit"</formula>
    </cfRule>
  </conditionalFormatting>
  <conditionalFormatting sqref="M752:N752">
    <cfRule type="expression" dxfId="1669" priority="1679">
      <formula>$A752="Loss"</formula>
    </cfRule>
    <cfRule type="expression" dxfId="1668" priority="1680">
      <formula>$A752="Profit"</formula>
    </cfRule>
  </conditionalFormatting>
  <conditionalFormatting sqref="F752:I752 L752">
    <cfRule type="expression" dxfId="1667" priority="1677">
      <formula>$A752="Loss"</formula>
    </cfRule>
    <cfRule type="expression" dxfId="1666" priority="1678">
      <formula>$A752="Profit"</formula>
    </cfRule>
  </conditionalFormatting>
  <conditionalFormatting sqref="F748:I748 L748">
    <cfRule type="expression" dxfId="1665" priority="1675">
      <formula>$A748="Loss"</formula>
    </cfRule>
    <cfRule type="expression" dxfId="1664" priority="1676">
      <formula>$A748="Profit"</formula>
    </cfRule>
  </conditionalFormatting>
  <conditionalFormatting sqref="F748:I748 L748">
    <cfRule type="expression" dxfId="1663" priority="1673">
      <formula>$A748="Loss"</formula>
    </cfRule>
    <cfRule type="expression" dxfId="1662" priority="1674">
      <formula>$A748="Profit"</formula>
    </cfRule>
  </conditionalFormatting>
  <conditionalFormatting sqref="F748:I748 L748">
    <cfRule type="expression" dxfId="1661" priority="1671">
      <formula>$A748="Loss"</formula>
    </cfRule>
    <cfRule type="expression" dxfId="1660" priority="1672">
      <formula>$A748="Profit"</formula>
    </cfRule>
  </conditionalFormatting>
  <conditionalFormatting sqref="F749:I749 L749">
    <cfRule type="expression" dxfId="1659" priority="1669">
      <formula>$A749="Loss"</formula>
    </cfRule>
    <cfRule type="expression" dxfId="1658" priority="1670">
      <formula>$A749="Profit"</formula>
    </cfRule>
  </conditionalFormatting>
  <conditionalFormatting sqref="M748:N748">
    <cfRule type="expression" dxfId="1657" priority="1667">
      <formula>$A748="Loss"</formula>
    </cfRule>
    <cfRule type="expression" dxfId="1656" priority="1668">
      <formula>$A748="Profit"</formula>
    </cfRule>
  </conditionalFormatting>
  <conditionalFormatting sqref="F748:I748 L748">
    <cfRule type="expression" dxfId="1655" priority="1665">
      <formula>$A748="Loss"</formula>
    </cfRule>
    <cfRule type="expression" dxfId="1654" priority="1666">
      <formula>$A748="Profit"</formula>
    </cfRule>
  </conditionalFormatting>
  <conditionalFormatting sqref="F748:I748 L748">
    <cfRule type="expression" dxfId="1653" priority="1663">
      <formula>$A748="Loss"</formula>
    </cfRule>
    <cfRule type="expression" dxfId="1652" priority="1664">
      <formula>$A748="Profit"</formula>
    </cfRule>
  </conditionalFormatting>
  <conditionalFormatting sqref="F748:I748 L748">
    <cfRule type="expression" dxfId="1651" priority="1661">
      <formula>$A748="Loss"</formula>
    </cfRule>
    <cfRule type="expression" dxfId="1650" priority="1662">
      <formula>$A748="Profit"</formula>
    </cfRule>
  </conditionalFormatting>
  <conditionalFormatting sqref="F749:I749 L749">
    <cfRule type="expression" dxfId="1649" priority="1659">
      <formula>$A749="Loss"</formula>
    </cfRule>
    <cfRule type="expression" dxfId="1648" priority="1660">
      <formula>$A749="Profit"</formula>
    </cfRule>
  </conditionalFormatting>
  <conditionalFormatting sqref="M748:N748">
    <cfRule type="expression" dxfId="1647" priority="1657">
      <formula>$A748="Loss"</formula>
    </cfRule>
    <cfRule type="expression" dxfId="1646" priority="1658">
      <formula>$A748="Profit"</formula>
    </cfRule>
  </conditionalFormatting>
  <conditionalFormatting sqref="F748:I748 L748">
    <cfRule type="expression" dxfId="1645" priority="1655">
      <formula>$A748="Loss"</formula>
    </cfRule>
    <cfRule type="expression" dxfId="1644" priority="1656">
      <formula>$A748="Profit"</formula>
    </cfRule>
  </conditionalFormatting>
  <conditionalFormatting sqref="F748:I748 L748">
    <cfRule type="expression" dxfId="1643" priority="1653">
      <formula>$A748="Loss"</formula>
    </cfRule>
    <cfRule type="expression" dxfId="1642" priority="1654">
      <formula>$A748="Profit"</formula>
    </cfRule>
  </conditionalFormatting>
  <conditionalFormatting sqref="F749:I749 L749">
    <cfRule type="expression" dxfId="1641" priority="1651">
      <formula>$A749="Loss"</formula>
    </cfRule>
    <cfRule type="expression" dxfId="1640" priority="1652">
      <formula>$A749="Profit"</formula>
    </cfRule>
  </conditionalFormatting>
  <conditionalFormatting sqref="M748:N748">
    <cfRule type="expression" dxfId="1639" priority="1649">
      <formula>$A748="Loss"</formula>
    </cfRule>
    <cfRule type="expression" dxfId="1638" priority="1650">
      <formula>$A748="Profit"</formula>
    </cfRule>
  </conditionalFormatting>
  <conditionalFormatting sqref="F748:I748 L748">
    <cfRule type="expression" dxfId="1637" priority="1647">
      <formula>$A748="Loss"</formula>
    </cfRule>
    <cfRule type="expression" dxfId="1636" priority="1648">
      <formula>$A748="Profit"</formula>
    </cfRule>
  </conditionalFormatting>
  <conditionalFormatting sqref="F749:I749 L749">
    <cfRule type="expression" dxfId="1635" priority="1645">
      <formula>$A749="Loss"</formula>
    </cfRule>
    <cfRule type="expression" dxfId="1634" priority="1646">
      <formula>$A749="Profit"</formula>
    </cfRule>
  </conditionalFormatting>
  <conditionalFormatting sqref="M748:N748">
    <cfRule type="expression" dxfId="1633" priority="1643">
      <formula>$A748="Loss"</formula>
    </cfRule>
    <cfRule type="expression" dxfId="1632" priority="1644">
      <formula>$A748="Profit"</formula>
    </cfRule>
  </conditionalFormatting>
  <conditionalFormatting sqref="F748:I748 L748">
    <cfRule type="expression" dxfId="1631" priority="1641">
      <formula>$A748="Loss"</formula>
    </cfRule>
    <cfRule type="expression" dxfId="1630" priority="1642">
      <formula>$A748="Profit"</formula>
    </cfRule>
  </conditionalFormatting>
  <conditionalFormatting sqref="F750:I750 I748:L748 L750">
    <cfRule type="expression" dxfId="1629" priority="1639">
      <formula>$A748="Loss"</formula>
    </cfRule>
    <cfRule type="expression" dxfId="1628" priority="1640">
      <formula>$A748="Profit"</formula>
    </cfRule>
  </conditionalFormatting>
  <conditionalFormatting sqref="F748:H748">
    <cfRule type="expression" dxfId="1627" priority="1637">
      <formula>$A748="Loss"</formula>
    </cfRule>
    <cfRule type="expression" dxfId="1626" priority="1638">
      <formula>$A748="Profit"</formula>
    </cfRule>
  </conditionalFormatting>
  <conditionalFormatting sqref="M749:N749">
    <cfRule type="expression" dxfId="1625" priority="1635">
      <formula>$A749="Loss"</formula>
    </cfRule>
    <cfRule type="expression" dxfId="1624" priority="1636">
      <formula>$A749="Profit"</formula>
    </cfRule>
  </conditionalFormatting>
  <conditionalFormatting sqref="F749:I749 L749">
    <cfRule type="expression" dxfId="1623" priority="1633">
      <formula>$A749="Loss"</formula>
    </cfRule>
    <cfRule type="expression" dxfId="1622" priority="1634">
      <formula>$A749="Profit"</formula>
    </cfRule>
  </conditionalFormatting>
  <conditionalFormatting sqref="M748:N748">
    <cfRule type="expression" dxfId="1621" priority="1631">
      <formula>$A748="Loss"</formula>
    </cfRule>
    <cfRule type="expression" dxfId="1620" priority="1632">
      <formula>$A748="Profit"</formula>
    </cfRule>
  </conditionalFormatting>
  <conditionalFormatting sqref="F748:I748 L748">
    <cfRule type="expression" dxfId="1619" priority="1629">
      <formula>$A748="Loss"</formula>
    </cfRule>
    <cfRule type="expression" dxfId="1618" priority="1630">
      <formula>$A748="Profit"</formula>
    </cfRule>
  </conditionalFormatting>
  <conditionalFormatting sqref="F748:I748 L748">
    <cfRule type="expression" dxfId="1617" priority="1627">
      <formula>$A748="Loss"</formula>
    </cfRule>
    <cfRule type="expression" dxfId="1616" priority="1628">
      <formula>$A748="Profit"</formula>
    </cfRule>
  </conditionalFormatting>
  <conditionalFormatting sqref="F749:I749 L749">
    <cfRule type="expression" dxfId="1615" priority="1625">
      <formula>$A749="Loss"</formula>
    </cfRule>
    <cfRule type="expression" dxfId="1614" priority="1626">
      <formula>$A749="Profit"</formula>
    </cfRule>
  </conditionalFormatting>
  <conditionalFormatting sqref="M748:N748">
    <cfRule type="expression" dxfId="1613" priority="1623">
      <formula>$A748="Loss"</formula>
    </cfRule>
    <cfRule type="expression" dxfId="1612" priority="1624">
      <formula>$A748="Profit"</formula>
    </cfRule>
  </conditionalFormatting>
  <conditionalFormatting sqref="F748:I748 L748">
    <cfRule type="expression" dxfId="1611" priority="1621">
      <formula>$A748="Loss"</formula>
    </cfRule>
    <cfRule type="expression" dxfId="1610" priority="1622">
      <formula>$A748="Profit"</formula>
    </cfRule>
  </conditionalFormatting>
  <conditionalFormatting sqref="F748:I748 L748">
    <cfRule type="expression" dxfId="1609" priority="1619">
      <formula>$A748="Loss"</formula>
    </cfRule>
    <cfRule type="expression" dxfId="1608" priority="1620">
      <formula>$A748="Profit"</formula>
    </cfRule>
  </conditionalFormatting>
  <conditionalFormatting sqref="F749:I749 L749">
    <cfRule type="expression" dxfId="1607" priority="1617">
      <formula>$A749="Loss"</formula>
    </cfRule>
    <cfRule type="expression" dxfId="1606" priority="1618">
      <formula>$A749="Profit"</formula>
    </cfRule>
  </conditionalFormatting>
  <conditionalFormatting sqref="M748:N748">
    <cfRule type="expression" dxfId="1605" priority="1615">
      <formula>$A748="Loss"</formula>
    </cfRule>
    <cfRule type="expression" dxfId="1604" priority="1616">
      <formula>$A748="Profit"</formula>
    </cfRule>
  </conditionalFormatting>
  <conditionalFormatting sqref="F748:I748 L748">
    <cfRule type="expression" dxfId="1603" priority="1613">
      <formula>$A748="Loss"</formula>
    </cfRule>
    <cfRule type="expression" dxfId="1602" priority="1614">
      <formula>$A748="Profit"</formula>
    </cfRule>
  </conditionalFormatting>
  <conditionalFormatting sqref="F749:I749 L749">
    <cfRule type="expression" dxfId="1601" priority="1611">
      <formula>$A749="Loss"</formula>
    </cfRule>
    <cfRule type="expression" dxfId="1600" priority="1612">
      <formula>$A749="Profit"</formula>
    </cfRule>
  </conditionalFormatting>
  <conditionalFormatting sqref="M748:N748">
    <cfRule type="expression" dxfId="1599" priority="1609">
      <formula>$A748="Loss"</formula>
    </cfRule>
    <cfRule type="expression" dxfId="1598" priority="1610">
      <formula>$A748="Profit"</formula>
    </cfRule>
  </conditionalFormatting>
  <conditionalFormatting sqref="F748:I748 L748">
    <cfRule type="expression" dxfId="1597" priority="1607">
      <formula>$A748="Loss"</formula>
    </cfRule>
    <cfRule type="expression" dxfId="1596" priority="1608">
      <formula>$A748="Profit"</formula>
    </cfRule>
  </conditionalFormatting>
  <conditionalFormatting sqref="F750:I750 I748:L748 L750">
    <cfRule type="expression" dxfId="1595" priority="1605">
      <formula>$A748="Loss"</formula>
    </cfRule>
    <cfRule type="expression" dxfId="1594" priority="1606">
      <formula>$A748="Profit"</formula>
    </cfRule>
  </conditionalFormatting>
  <conditionalFormatting sqref="F748:H748">
    <cfRule type="expression" dxfId="1593" priority="1603">
      <formula>$A748="Loss"</formula>
    </cfRule>
    <cfRule type="expression" dxfId="1592" priority="1604">
      <formula>$A748="Profit"</formula>
    </cfRule>
  </conditionalFormatting>
  <conditionalFormatting sqref="M749:N749">
    <cfRule type="expression" dxfId="1591" priority="1601">
      <formula>$A749="Loss"</formula>
    </cfRule>
    <cfRule type="expression" dxfId="1590" priority="1602">
      <formula>$A749="Profit"</formula>
    </cfRule>
  </conditionalFormatting>
  <conditionalFormatting sqref="F749:I749 L749">
    <cfRule type="expression" dxfId="1589" priority="1599">
      <formula>$A749="Loss"</formula>
    </cfRule>
    <cfRule type="expression" dxfId="1588" priority="1600">
      <formula>$A749="Profit"</formula>
    </cfRule>
  </conditionalFormatting>
  <conditionalFormatting sqref="M748:N748">
    <cfRule type="expression" dxfId="1587" priority="1597">
      <formula>$A748="Loss"</formula>
    </cfRule>
    <cfRule type="expression" dxfId="1586" priority="1598">
      <formula>$A748="Profit"</formula>
    </cfRule>
  </conditionalFormatting>
  <conditionalFormatting sqref="F748:I748 L748">
    <cfRule type="expression" dxfId="1585" priority="1595">
      <formula>$A748="Loss"</formula>
    </cfRule>
    <cfRule type="expression" dxfId="1584" priority="1596">
      <formula>$A748="Profit"</formula>
    </cfRule>
  </conditionalFormatting>
  <conditionalFormatting sqref="F749:I749 L749">
    <cfRule type="expression" dxfId="1583" priority="1593">
      <formula>$A749="Loss"</formula>
    </cfRule>
    <cfRule type="expression" dxfId="1582" priority="1594">
      <formula>$A749="Profit"</formula>
    </cfRule>
  </conditionalFormatting>
  <conditionalFormatting sqref="M748:N748">
    <cfRule type="expression" dxfId="1581" priority="1591">
      <formula>$A748="Loss"</formula>
    </cfRule>
    <cfRule type="expression" dxfId="1580" priority="1592">
      <formula>$A748="Profit"</formula>
    </cfRule>
  </conditionalFormatting>
  <conditionalFormatting sqref="F748:I748 L748">
    <cfRule type="expression" dxfId="1579" priority="1589">
      <formula>$A748="Loss"</formula>
    </cfRule>
    <cfRule type="expression" dxfId="1578" priority="1590">
      <formula>$A748="Profit"</formula>
    </cfRule>
  </conditionalFormatting>
  <conditionalFormatting sqref="F749:I749 L749">
    <cfRule type="expression" dxfId="1577" priority="1587">
      <formula>$A749="Loss"</formula>
    </cfRule>
    <cfRule type="expression" dxfId="1576" priority="1588">
      <formula>$A749="Profit"</formula>
    </cfRule>
  </conditionalFormatting>
  <conditionalFormatting sqref="M748:N748">
    <cfRule type="expression" dxfId="1575" priority="1585">
      <formula>$A748="Loss"</formula>
    </cfRule>
    <cfRule type="expression" dxfId="1574" priority="1586">
      <formula>$A748="Profit"</formula>
    </cfRule>
  </conditionalFormatting>
  <conditionalFormatting sqref="F748:I748 L748">
    <cfRule type="expression" dxfId="1573" priority="1583">
      <formula>$A748="Loss"</formula>
    </cfRule>
    <cfRule type="expression" dxfId="1572" priority="1584">
      <formula>$A748="Profit"</formula>
    </cfRule>
  </conditionalFormatting>
  <conditionalFormatting sqref="F750:I750 I748:L748 L750">
    <cfRule type="expression" dxfId="1571" priority="1581">
      <formula>$A748="Loss"</formula>
    </cfRule>
    <cfRule type="expression" dxfId="1570" priority="1582">
      <formula>$A748="Profit"</formula>
    </cfRule>
  </conditionalFormatting>
  <conditionalFormatting sqref="F748:H748">
    <cfRule type="expression" dxfId="1569" priority="1579">
      <formula>$A748="Loss"</formula>
    </cfRule>
    <cfRule type="expression" dxfId="1568" priority="1580">
      <formula>$A748="Profit"</formula>
    </cfRule>
  </conditionalFormatting>
  <conditionalFormatting sqref="M749:N749">
    <cfRule type="expression" dxfId="1567" priority="1577">
      <formula>$A749="Loss"</formula>
    </cfRule>
    <cfRule type="expression" dxfId="1566" priority="1578">
      <formula>$A749="Profit"</formula>
    </cfRule>
  </conditionalFormatting>
  <conditionalFormatting sqref="F749:I749 L749">
    <cfRule type="expression" dxfId="1565" priority="1575">
      <formula>$A749="Loss"</formula>
    </cfRule>
    <cfRule type="expression" dxfId="1564" priority="1576">
      <formula>$A749="Profit"</formula>
    </cfRule>
  </conditionalFormatting>
  <conditionalFormatting sqref="M748:N748">
    <cfRule type="expression" dxfId="1563" priority="1573">
      <formula>$A748="Loss"</formula>
    </cfRule>
    <cfRule type="expression" dxfId="1562" priority="1574">
      <formula>$A748="Profit"</formula>
    </cfRule>
  </conditionalFormatting>
  <conditionalFormatting sqref="F749:I749 L749">
    <cfRule type="expression" dxfId="1561" priority="1571">
      <formula>$A749="Loss"</formula>
    </cfRule>
    <cfRule type="expression" dxfId="1560" priority="1572">
      <formula>$A749="Profit"</formula>
    </cfRule>
  </conditionalFormatting>
  <conditionalFormatting sqref="M748:N748">
    <cfRule type="expression" dxfId="1559" priority="1569">
      <formula>$A748="Loss"</formula>
    </cfRule>
    <cfRule type="expression" dxfId="1558" priority="1570">
      <formula>$A748="Profit"</formula>
    </cfRule>
  </conditionalFormatting>
  <conditionalFormatting sqref="F748:I748 L748">
    <cfRule type="expression" dxfId="1557" priority="1567">
      <formula>$A748="Loss"</formula>
    </cfRule>
    <cfRule type="expression" dxfId="1556" priority="1568">
      <formula>$A748="Profit"</formula>
    </cfRule>
  </conditionalFormatting>
  <conditionalFormatting sqref="F750:I750 I748:L748 L750">
    <cfRule type="expression" dxfId="1555" priority="1565">
      <formula>$A748="Loss"</formula>
    </cfRule>
    <cfRule type="expression" dxfId="1554" priority="1566">
      <formula>$A748="Profit"</formula>
    </cfRule>
  </conditionalFormatting>
  <conditionalFormatting sqref="F748:H748">
    <cfRule type="expression" dxfId="1553" priority="1563">
      <formula>$A748="Loss"</formula>
    </cfRule>
    <cfRule type="expression" dxfId="1552" priority="1564">
      <formula>$A748="Profit"</formula>
    </cfRule>
  </conditionalFormatting>
  <conditionalFormatting sqref="M749:N749">
    <cfRule type="expression" dxfId="1551" priority="1561">
      <formula>$A749="Loss"</formula>
    </cfRule>
    <cfRule type="expression" dxfId="1550" priority="1562">
      <formula>$A749="Profit"</formula>
    </cfRule>
  </conditionalFormatting>
  <conditionalFormatting sqref="F749:I749 L749">
    <cfRule type="expression" dxfId="1549" priority="1559">
      <formula>$A749="Loss"</formula>
    </cfRule>
    <cfRule type="expression" dxfId="1548" priority="1560">
      <formula>$A749="Profit"</formula>
    </cfRule>
  </conditionalFormatting>
  <conditionalFormatting sqref="M748:N748">
    <cfRule type="expression" dxfId="1547" priority="1557">
      <formula>$A748="Loss"</formula>
    </cfRule>
    <cfRule type="expression" dxfId="1546" priority="1558">
      <formula>$A748="Profit"</formula>
    </cfRule>
  </conditionalFormatting>
  <conditionalFormatting sqref="F750:I750 I748:L748 L750">
    <cfRule type="expression" dxfId="1545" priority="1555">
      <formula>$A748="Loss"</formula>
    </cfRule>
    <cfRule type="expression" dxfId="1544" priority="1556">
      <formula>$A748="Profit"</formula>
    </cfRule>
  </conditionalFormatting>
  <conditionalFormatting sqref="F748:H748">
    <cfRule type="expression" dxfId="1543" priority="1553">
      <formula>$A748="Loss"</formula>
    </cfRule>
    <cfRule type="expression" dxfId="1542" priority="1554">
      <formula>$A748="Profit"</formula>
    </cfRule>
  </conditionalFormatting>
  <conditionalFormatting sqref="M749:N749">
    <cfRule type="expression" dxfId="1541" priority="1551">
      <formula>$A749="Loss"</formula>
    </cfRule>
    <cfRule type="expression" dxfId="1540" priority="1552">
      <formula>$A749="Profit"</formula>
    </cfRule>
  </conditionalFormatting>
  <conditionalFormatting sqref="F749:I749 L749">
    <cfRule type="expression" dxfId="1539" priority="1549">
      <formula>$A749="Loss"</formula>
    </cfRule>
    <cfRule type="expression" dxfId="1538" priority="1550">
      <formula>$A749="Profit"</formula>
    </cfRule>
  </conditionalFormatting>
  <conditionalFormatting sqref="M748:N748">
    <cfRule type="expression" dxfId="1537" priority="1547">
      <formula>$A748="Loss"</formula>
    </cfRule>
    <cfRule type="expression" dxfId="1536" priority="1548">
      <formula>$A748="Profit"</formula>
    </cfRule>
  </conditionalFormatting>
  <conditionalFormatting sqref="F751:I751 I749:L749 L751">
    <cfRule type="expression" dxfId="1535" priority="1545">
      <formula>$A749="Loss"</formula>
    </cfRule>
    <cfRule type="expression" dxfId="1534" priority="1546">
      <formula>$A749="Profit"</formula>
    </cfRule>
  </conditionalFormatting>
  <conditionalFormatting sqref="F749:H749">
    <cfRule type="expression" dxfId="1533" priority="1543">
      <formula>$A749="Loss"</formula>
    </cfRule>
    <cfRule type="expression" dxfId="1532" priority="1544">
      <formula>$A749="Profit"</formula>
    </cfRule>
  </conditionalFormatting>
  <conditionalFormatting sqref="M750:N750">
    <cfRule type="expression" dxfId="1531" priority="1541">
      <formula>$A750="Loss"</formula>
    </cfRule>
    <cfRule type="expression" dxfId="1530" priority="1542">
      <formula>$A750="Profit"</formula>
    </cfRule>
  </conditionalFormatting>
  <conditionalFormatting sqref="K748">
    <cfRule type="expression" dxfId="1529" priority="1539">
      <formula>$A748="Loss"</formula>
    </cfRule>
    <cfRule type="expression" dxfId="1528" priority="1540">
      <formula>$A748="Profit"</formula>
    </cfRule>
  </conditionalFormatting>
  <conditionalFormatting sqref="M748:N748">
    <cfRule type="expression" dxfId="1527" priority="1537">
      <formula>$A748="Loss"</formula>
    </cfRule>
    <cfRule type="expression" dxfId="1526" priority="1538">
      <formula>$A748="Profit"</formula>
    </cfRule>
  </conditionalFormatting>
  <conditionalFormatting sqref="F748:J748 L748">
    <cfRule type="expression" dxfId="1525" priority="1535">
      <formula>$A748="Loss"</formula>
    </cfRule>
    <cfRule type="expression" dxfId="1524" priority="1536">
      <formula>$A748="Profit"</formula>
    </cfRule>
  </conditionalFormatting>
  <conditionalFormatting sqref="F750:I750 I748:J748 L750 L748">
    <cfRule type="expression" dxfId="1523" priority="1533">
      <formula>$A748="Loss"</formula>
    </cfRule>
    <cfRule type="expression" dxfId="1522" priority="1534">
      <formula>$A748="Profit"</formula>
    </cfRule>
  </conditionalFormatting>
  <conditionalFormatting sqref="F748:H748">
    <cfRule type="expression" dxfId="1521" priority="1531">
      <formula>$A748="Loss"</formula>
    </cfRule>
    <cfRule type="expression" dxfId="1520" priority="1532">
      <formula>$A748="Profit"</formula>
    </cfRule>
  </conditionalFormatting>
  <conditionalFormatting sqref="M749:N749">
    <cfRule type="expression" dxfId="1519" priority="1529">
      <formula>$A749="Loss"</formula>
    </cfRule>
    <cfRule type="expression" dxfId="1518" priority="1530">
      <formula>$A749="Profit"</formula>
    </cfRule>
  </conditionalFormatting>
  <conditionalFormatting sqref="F748:I748 L748">
    <cfRule type="expression" dxfId="1517" priority="1527">
      <formula>$A748="Loss"</formula>
    </cfRule>
    <cfRule type="expression" dxfId="1516" priority="1528">
      <formula>$A748="Profit"</formula>
    </cfRule>
  </conditionalFormatting>
  <conditionalFormatting sqref="F748:I748 L748">
    <cfRule type="expression" dxfId="1515" priority="1525">
      <formula>$A748="Loss"</formula>
    </cfRule>
    <cfRule type="expression" dxfId="1514" priority="1526">
      <formula>$A748="Profit"</formula>
    </cfRule>
  </conditionalFormatting>
  <conditionalFormatting sqref="F748:I748 L748">
    <cfRule type="expression" dxfId="1513" priority="1523">
      <formula>$A748="Loss"</formula>
    </cfRule>
    <cfRule type="expression" dxfId="1512" priority="1524">
      <formula>$A748="Profit"</formula>
    </cfRule>
  </conditionalFormatting>
  <conditionalFormatting sqref="F748:I748 L748">
    <cfRule type="expression" dxfId="1511" priority="1521">
      <formula>$A748="Loss"</formula>
    </cfRule>
    <cfRule type="expression" dxfId="1510" priority="1522">
      <formula>$A748="Profit"</formula>
    </cfRule>
  </conditionalFormatting>
  <conditionalFormatting sqref="F749:I749 L749">
    <cfRule type="expression" dxfId="1509" priority="1519">
      <formula>$A749="Loss"</formula>
    </cfRule>
    <cfRule type="expression" dxfId="1508" priority="1520">
      <formula>$A749="Profit"</formula>
    </cfRule>
  </conditionalFormatting>
  <conditionalFormatting sqref="M748:N748">
    <cfRule type="expression" dxfId="1507" priority="1517">
      <formula>$A748="Loss"</formula>
    </cfRule>
    <cfRule type="expression" dxfId="1506" priority="1518">
      <formula>$A748="Profit"</formula>
    </cfRule>
  </conditionalFormatting>
  <conditionalFormatting sqref="F748:I748 L748">
    <cfRule type="expression" dxfId="1505" priority="1515">
      <formula>$A748="Loss"</formula>
    </cfRule>
    <cfRule type="expression" dxfId="1504" priority="1516">
      <formula>$A748="Profit"</formula>
    </cfRule>
  </conditionalFormatting>
  <conditionalFormatting sqref="F748:I748 L748">
    <cfRule type="expression" dxfId="1503" priority="1513">
      <formula>$A748="Loss"</formula>
    </cfRule>
    <cfRule type="expression" dxfId="1502" priority="1514">
      <formula>$A748="Profit"</formula>
    </cfRule>
  </conditionalFormatting>
  <conditionalFormatting sqref="F748:I748 L748">
    <cfRule type="expression" dxfId="1501" priority="1511">
      <formula>$A748="Loss"</formula>
    </cfRule>
    <cfRule type="expression" dxfId="1500" priority="1512">
      <formula>$A748="Profit"</formula>
    </cfRule>
  </conditionalFormatting>
  <conditionalFormatting sqref="F748:I748 L748">
    <cfRule type="expression" dxfId="1499" priority="1509">
      <formula>$A748="Loss"</formula>
    </cfRule>
    <cfRule type="expression" dxfId="1498" priority="1510">
      <formula>$A748="Profit"</formula>
    </cfRule>
  </conditionalFormatting>
  <conditionalFormatting sqref="F749:I749 L749">
    <cfRule type="expression" dxfId="1497" priority="1507">
      <formula>$A749="Loss"</formula>
    </cfRule>
    <cfRule type="expression" dxfId="1496" priority="1508">
      <formula>$A749="Profit"</formula>
    </cfRule>
  </conditionalFormatting>
  <conditionalFormatting sqref="M748:N748">
    <cfRule type="expression" dxfId="1495" priority="1505">
      <formula>$A748="Loss"</formula>
    </cfRule>
    <cfRule type="expression" dxfId="1494" priority="1506">
      <formula>$A748="Profit"</formula>
    </cfRule>
  </conditionalFormatting>
  <conditionalFormatting sqref="F748:I748 L748">
    <cfRule type="expression" dxfId="1493" priority="1503">
      <formula>$A748="Loss"</formula>
    </cfRule>
    <cfRule type="expression" dxfId="1492" priority="1504">
      <formula>$A748="Profit"</formula>
    </cfRule>
  </conditionalFormatting>
  <conditionalFormatting sqref="F748:I748 L748">
    <cfRule type="expression" dxfId="1491" priority="1501">
      <formula>$A748="Loss"</formula>
    </cfRule>
    <cfRule type="expression" dxfId="1490" priority="1502">
      <formula>$A748="Profit"</formula>
    </cfRule>
  </conditionalFormatting>
  <conditionalFormatting sqref="F748:I748 L748">
    <cfRule type="expression" dxfId="1489" priority="1499">
      <formula>$A748="Loss"</formula>
    </cfRule>
    <cfRule type="expression" dxfId="1488" priority="1500">
      <formula>$A748="Profit"</formula>
    </cfRule>
  </conditionalFormatting>
  <conditionalFormatting sqref="F749:I749 L749">
    <cfRule type="expression" dxfId="1487" priority="1497">
      <formula>$A749="Loss"</formula>
    </cfRule>
    <cfRule type="expression" dxfId="1486" priority="1498">
      <formula>$A749="Profit"</formula>
    </cfRule>
  </conditionalFormatting>
  <conditionalFormatting sqref="M748:N748">
    <cfRule type="expression" dxfId="1485" priority="1495">
      <formula>$A748="Loss"</formula>
    </cfRule>
    <cfRule type="expression" dxfId="1484" priority="1496">
      <formula>$A748="Profit"</formula>
    </cfRule>
  </conditionalFormatting>
  <conditionalFormatting sqref="F748:I748 L748">
    <cfRule type="expression" dxfId="1483" priority="1493">
      <formula>$A748="Loss"</formula>
    </cfRule>
    <cfRule type="expression" dxfId="1482" priority="1494">
      <formula>$A748="Profit"</formula>
    </cfRule>
  </conditionalFormatting>
  <conditionalFormatting sqref="F748:I748 L748">
    <cfRule type="expression" dxfId="1481" priority="1491">
      <formula>$A748="Loss"</formula>
    </cfRule>
    <cfRule type="expression" dxfId="1480" priority="1492">
      <formula>$A748="Profit"</formula>
    </cfRule>
  </conditionalFormatting>
  <conditionalFormatting sqref="F749:I749 L749">
    <cfRule type="expression" dxfId="1479" priority="1489">
      <formula>$A749="Loss"</formula>
    </cfRule>
    <cfRule type="expression" dxfId="1478" priority="1490">
      <formula>$A749="Profit"</formula>
    </cfRule>
  </conditionalFormatting>
  <conditionalFormatting sqref="M748:N748">
    <cfRule type="expression" dxfId="1477" priority="1487">
      <formula>$A748="Loss"</formula>
    </cfRule>
    <cfRule type="expression" dxfId="1476" priority="1488">
      <formula>$A748="Profit"</formula>
    </cfRule>
  </conditionalFormatting>
  <conditionalFormatting sqref="F748:I748 L748">
    <cfRule type="expression" dxfId="1475" priority="1485">
      <formula>$A748="Loss"</formula>
    </cfRule>
    <cfRule type="expression" dxfId="1474" priority="1486">
      <formula>$A748="Profit"</formula>
    </cfRule>
  </conditionalFormatting>
  <conditionalFormatting sqref="F749:I749 L749">
    <cfRule type="expression" dxfId="1473" priority="1483">
      <formula>$A749="Loss"</formula>
    </cfRule>
    <cfRule type="expression" dxfId="1472" priority="1484">
      <formula>$A749="Profit"</formula>
    </cfRule>
  </conditionalFormatting>
  <conditionalFormatting sqref="M748:N748">
    <cfRule type="expression" dxfId="1471" priority="1481">
      <formula>$A748="Loss"</formula>
    </cfRule>
    <cfRule type="expression" dxfId="1470" priority="1482">
      <formula>$A748="Profit"</formula>
    </cfRule>
  </conditionalFormatting>
  <conditionalFormatting sqref="F748:I748 L748">
    <cfRule type="expression" dxfId="1469" priority="1479">
      <formula>$A748="Loss"</formula>
    </cfRule>
    <cfRule type="expression" dxfId="1468" priority="1480">
      <formula>$A748="Profit"</formula>
    </cfRule>
  </conditionalFormatting>
  <conditionalFormatting sqref="F750:I750 I748:L748 L750">
    <cfRule type="expression" dxfId="1467" priority="1477">
      <formula>$A748="Loss"</formula>
    </cfRule>
    <cfRule type="expression" dxfId="1466" priority="1478">
      <formula>$A748="Profit"</formula>
    </cfRule>
  </conditionalFormatting>
  <conditionalFormatting sqref="F748:H748">
    <cfRule type="expression" dxfId="1465" priority="1475">
      <formula>$A748="Loss"</formula>
    </cfRule>
    <cfRule type="expression" dxfId="1464" priority="1476">
      <formula>$A748="Profit"</formula>
    </cfRule>
  </conditionalFormatting>
  <conditionalFormatting sqref="M749:N749">
    <cfRule type="expression" dxfId="1463" priority="1473">
      <formula>$A749="Loss"</formula>
    </cfRule>
    <cfRule type="expression" dxfId="1462" priority="1474">
      <formula>$A749="Profit"</formula>
    </cfRule>
  </conditionalFormatting>
  <conditionalFormatting sqref="F749:I749 L749">
    <cfRule type="expression" dxfId="1461" priority="1471">
      <formula>$A749="Loss"</formula>
    </cfRule>
    <cfRule type="expression" dxfId="1460" priority="1472">
      <formula>$A749="Profit"</formula>
    </cfRule>
  </conditionalFormatting>
  <conditionalFormatting sqref="M748:N748">
    <cfRule type="expression" dxfId="1459" priority="1469">
      <formula>$A748="Loss"</formula>
    </cfRule>
    <cfRule type="expression" dxfId="1458" priority="1470">
      <formula>$A748="Profit"</formula>
    </cfRule>
  </conditionalFormatting>
  <conditionalFormatting sqref="F750:I750 L750">
    <cfRule type="expression" dxfId="1457" priority="1467">
      <formula>$A750="Loss"</formula>
    </cfRule>
    <cfRule type="expression" dxfId="1456" priority="1468">
      <formula>$A750="Profit"</formula>
    </cfRule>
  </conditionalFormatting>
  <conditionalFormatting sqref="F750:I750 L750">
    <cfRule type="expression" dxfId="1455" priority="1465">
      <formula>$A750="Loss"</formula>
    </cfRule>
    <cfRule type="expression" dxfId="1454" priority="1466">
      <formula>$A750="Profit"</formula>
    </cfRule>
  </conditionalFormatting>
  <conditionalFormatting sqref="F750:I750 L750">
    <cfRule type="expression" dxfId="1453" priority="1463">
      <formula>$A750="Loss"</formula>
    </cfRule>
    <cfRule type="expression" dxfId="1452" priority="1464">
      <formula>$A750="Profit"</formula>
    </cfRule>
  </conditionalFormatting>
  <conditionalFormatting sqref="F750:I750 L750">
    <cfRule type="expression" dxfId="1451" priority="1461">
      <formula>$A750="Loss"</formula>
    </cfRule>
    <cfRule type="expression" dxfId="1450" priority="1462">
      <formula>$A750="Profit"</formula>
    </cfRule>
  </conditionalFormatting>
  <conditionalFormatting sqref="F751:I751 L751">
    <cfRule type="expression" dxfId="1449" priority="1459">
      <formula>$A751="Loss"</formula>
    </cfRule>
    <cfRule type="expression" dxfId="1448" priority="1460">
      <formula>$A751="Profit"</formula>
    </cfRule>
  </conditionalFormatting>
  <conditionalFormatting sqref="M750:N750">
    <cfRule type="expression" dxfId="1447" priority="1457">
      <formula>$A750="Loss"</formula>
    </cfRule>
    <cfRule type="expression" dxfId="1446" priority="1458">
      <formula>$A750="Profit"</formula>
    </cfRule>
  </conditionalFormatting>
  <conditionalFormatting sqref="F750:I750 L750">
    <cfRule type="expression" dxfId="1445" priority="1455">
      <formula>$A750="Loss"</formula>
    </cfRule>
    <cfRule type="expression" dxfId="1444" priority="1456">
      <formula>$A750="Profit"</formula>
    </cfRule>
  </conditionalFormatting>
  <conditionalFormatting sqref="F750:I750 L750">
    <cfRule type="expression" dxfId="1443" priority="1453">
      <formula>$A750="Loss"</formula>
    </cfRule>
    <cfRule type="expression" dxfId="1442" priority="1454">
      <formula>$A750="Profit"</formula>
    </cfRule>
  </conditionalFormatting>
  <conditionalFormatting sqref="F750:I750 L750">
    <cfRule type="expression" dxfId="1441" priority="1451">
      <formula>$A750="Loss"</formula>
    </cfRule>
    <cfRule type="expression" dxfId="1440" priority="1452">
      <formula>$A750="Profit"</formula>
    </cfRule>
  </conditionalFormatting>
  <conditionalFormatting sqref="F750:I750 L750">
    <cfRule type="expression" dxfId="1439" priority="1449">
      <formula>$A750="Loss"</formula>
    </cfRule>
    <cfRule type="expression" dxfId="1438" priority="1450">
      <formula>$A750="Profit"</formula>
    </cfRule>
  </conditionalFormatting>
  <conditionalFormatting sqref="F751:I751 L751">
    <cfRule type="expression" dxfId="1437" priority="1447">
      <formula>$A751="Loss"</formula>
    </cfRule>
    <cfRule type="expression" dxfId="1436" priority="1448">
      <formula>$A751="Profit"</formula>
    </cfRule>
  </conditionalFormatting>
  <conditionalFormatting sqref="M750:N750">
    <cfRule type="expression" dxfId="1435" priority="1445">
      <formula>$A750="Loss"</formula>
    </cfRule>
    <cfRule type="expression" dxfId="1434" priority="1446">
      <formula>$A750="Profit"</formula>
    </cfRule>
  </conditionalFormatting>
  <conditionalFormatting sqref="F750:I750 L750">
    <cfRule type="expression" dxfId="1433" priority="1443">
      <formula>$A750="Loss"</formula>
    </cfRule>
    <cfRule type="expression" dxfId="1432" priority="1444">
      <formula>$A750="Profit"</formula>
    </cfRule>
  </conditionalFormatting>
  <conditionalFormatting sqref="F750:I750 L750">
    <cfRule type="expression" dxfId="1431" priority="1441">
      <formula>$A750="Loss"</formula>
    </cfRule>
    <cfRule type="expression" dxfId="1430" priority="1442">
      <formula>$A750="Profit"</formula>
    </cfRule>
  </conditionalFormatting>
  <conditionalFormatting sqref="F750:I750 L750">
    <cfRule type="expression" dxfId="1429" priority="1439">
      <formula>$A750="Loss"</formula>
    </cfRule>
    <cfRule type="expression" dxfId="1428" priority="1440">
      <formula>$A750="Profit"</formula>
    </cfRule>
  </conditionalFormatting>
  <conditionalFormatting sqref="F751:I751 L751">
    <cfRule type="expression" dxfId="1427" priority="1437">
      <formula>$A751="Loss"</formula>
    </cfRule>
    <cfRule type="expression" dxfId="1426" priority="1438">
      <formula>$A751="Profit"</formula>
    </cfRule>
  </conditionalFormatting>
  <conditionalFormatting sqref="M750:N750">
    <cfRule type="expression" dxfId="1425" priority="1435">
      <formula>$A750="Loss"</formula>
    </cfRule>
    <cfRule type="expression" dxfId="1424" priority="1436">
      <formula>$A750="Profit"</formula>
    </cfRule>
  </conditionalFormatting>
  <conditionalFormatting sqref="F750:I750 L750">
    <cfRule type="expression" dxfId="1423" priority="1433">
      <formula>$A750="Loss"</formula>
    </cfRule>
    <cfRule type="expression" dxfId="1422" priority="1434">
      <formula>$A750="Profit"</formula>
    </cfRule>
  </conditionalFormatting>
  <conditionalFormatting sqref="F750:I750 L750">
    <cfRule type="expression" dxfId="1421" priority="1431">
      <formula>$A750="Loss"</formula>
    </cfRule>
    <cfRule type="expression" dxfId="1420" priority="1432">
      <formula>$A750="Profit"</formula>
    </cfRule>
  </conditionalFormatting>
  <conditionalFormatting sqref="F751:I751 L751">
    <cfRule type="expression" dxfId="1419" priority="1429">
      <formula>$A751="Loss"</formula>
    </cfRule>
    <cfRule type="expression" dxfId="1418" priority="1430">
      <formula>$A751="Profit"</formula>
    </cfRule>
  </conditionalFormatting>
  <conditionalFormatting sqref="M750:N750">
    <cfRule type="expression" dxfId="1417" priority="1427">
      <formula>$A750="Loss"</formula>
    </cfRule>
    <cfRule type="expression" dxfId="1416" priority="1428">
      <formula>$A750="Profit"</formula>
    </cfRule>
  </conditionalFormatting>
  <conditionalFormatting sqref="F750:I750 L750">
    <cfRule type="expression" dxfId="1415" priority="1425">
      <formula>$A750="Loss"</formula>
    </cfRule>
    <cfRule type="expression" dxfId="1414" priority="1426">
      <formula>$A750="Profit"</formula>
    </cfRule>
  </conditionalFormatting>
  <conditionalFormatting sqref="F751:I751 L751">
    <cfRule type="expression" dxfId="1413" priority="1423">
      <formula>$A751="Loss"</formula>
    </cfRule>
    <cfRule type="expression" dxfId="1412" priority="1424">
      <formula>$A751="Profit"</formula>
    </cfRule>
  </conditionalFormatting>
  <conditionalFormatting sqref="M750:N750">
    <cfRule type="expression" dxfId="1411" priority="1421">
      <formula>$A750="Loss"</formula>
    </cfRule>
    <cfRule type="expression" dxfId="1410" priority="1422">
      <formula>$A750="Profit"</formula>
    </cfRule>
  </conditionalFormatting>
  <conditionalFormatting sqref="F750:I750 L750">
    <cfRule type="expression" dxfId="1409" priority="1419">
      <formula>$A750="Loss"</formula>
    </cfRule>
    <cfRule type="expression" dxfId="1408" priority="1420">
      <formula>$A750="Profit"</formula>
    </cfRule>
  </conditionalFormatting>
  <conditionalFormatting sqref="F752:I752 I750:L750 L752">
    <cfRule type="expression" dxfId="1407" priority="1417">
      <formula>$A750="Loss"</formula>
    </cfRule>
    <cfRule type="expression" dxfId="1406" priority="1418">
      <formula>$A750="Profit"</formula>
    </cfRule>
  </conditionalFormatting>
  <conditionalFormatting sqref="F750:H750">
    <cfRule type="expression" dxfId="1405" priority="1415">
      <formula>$A750="Loss"</formula>
    </cfRule>
    <cfRule type="expression" dxfId="1404" priority="1416">
      <formula>$A750="Profit"</formula>
    </cfRule>
  </conditionalFormatting>
  <conditionalFormatting sqref="M751:N751">
    <cfRule type="expression" dxfId="1403" priority="1413">
      <formula>$A751="Loss"</formula>
    </cfRule>
    <cfRule type="expression" dxfId="1402" priority="1414">
      <formula>$A751="Profit"</formula>
    </cfRule>
  </conditionalFormatting>
  <conditionalFormatting sqref="F751:I751 L751">
    <cfRule type="expression" dxfId="1401" priority="1411">
      <formula>$A751="Loss"</formula>
    </cfRule>
    <cfRule type="expression" dxfId="1400" priority="1412">
      <formula>$A751="Profit"</formula>
    </cfRule>
  </conditionalFormatting>
  <conditionalFormatting sqref="M750:N750">
    <cfRule type="expression" dxfId="1399" priority="1409">
      <formula>$A750="Loss"</formula>
    </cfRule>
    <cfRule type="expression" dxfId="1398" priority="1410">
      <formula>$A750="Profit"</formula>
    </cfRule>
  </conditionalFormatting>
  <conditionalFormatting sqref="F750:I750 L750">
    <cfRule type="expression" dxfId="1397" priority="1407">
      <formula>$A750="Loss"</formula>
    </cfRule>
    <cfRule type="expression" dxfId="1396" priority="1408">
      <formula>$A750="Profit"</formula>
    </cfRule>
  </conditionalFormatting>
  <conditionalFormatting sqref="F750:I750 L750">
    <cfRule type="expression" dxfId="1395" priority="1405">
      <formula>$A750="Loss"</formula>
    </cfRule>
    <cfRule type="expression" dxfId="1394" priority="1406">
      <formula>$A750="Profit"</formula>
    </cfRule>
  </conditionalFormatting>
  <conditionalFormatting sqref="F750:I750 L750">
    <cfRule type="expression" dxfId="1393" priority="1403">
      <formula>$A750="Loss"</formula>
    </cfRule>
    <cfRule type="expression" dxfId="1392" priority="1404">
      <formula>$A750="Profit"</formula>
    </cfRule>
  </conditionalFormatting>
  <conditionalFormatting sqref="F750:I750 L750">
    <cfRule type="expression" dxfId="1391" priority="1401">
      <formula>$A750="Loss"</formula>
    </cfRule>
    <cfRule type="expression" dxfId="1390" priority="1402">
      <formula>$A750="Profit"</formula>
    </cfRule>
  </conditionalFormatting>
  <conditionalFormatting sqref="F750:I750 L750">
    <cfRule type="expression" dxfId="1389" priority="1399">
      <formula>$A750="Loss"</formula>
    </cfRule>
    <cfRule type="expression" dxfId="1388" priority="1400">
      <formula>$A750="Profit"</formula>
    </cfRule>
  </conditionalFormatting>
  <conditionalFormatting sqref="F751:I751 L751">
    <cfRule type="expression" dxfId="1387" priority="1397">
      <formula>$A751="Loss"</formula>
    </cfRule>
    <cfRule type="expression" dxfId="1386" priority="1398">
      <formula>$A751="Profit"</formula>
    </cfRule>
  </conditionalFormatting>
  <conditionalFormatting sqref="M750:N750">
    <cfRule type="expression" dxfId="1385" priority="1395">
      <formula>$A750="Loss"</formula>
    </cfRule>
    <cfRule type="expression" dxfId="1384" priority="1396">
      <formula>$A750="Profit"</formula>
    </cfRule>
  </conditionalFormatting>
  <conditionalFormatting sqref="F750:I750 L750">
    <cfRule type="expression" dxfId="1383" priority="1393">
      <formula>$A750="Loss"</formula>
    </cfRule>
    <cfRule type="expression" dxfId="1382" priority="1394">
      <formula>$A750="Profit"</formula>
    </cfRule>
  </conditionalFormatting>
  <conditionalFormatting sqref="F749:I749 L749">
    <cfRule type="expression" dxfId="1381" priority="1391">
      <formula>$A749="Loss"</formula>
    </cfRule>
    <cfRule type="expression" dxfId="1380" priority="1392">
      <formula>$A749="Profit"</formula>
    </cfRule>
  </conditionalFormatting>
  <conditionalFormatting sqref="F749:I749 L749">
    <cfRule type="expression" dxfId="1379" priority="1389">
      <formula>$A749="Loss"</formula>
    </cfRule>
    <cfRule type="expression" dxfId="1378" priority="1390">
      <formula>$A749="Profit"</formula>
    </cfRule>
  </conditionalFormatting>
  <conditionalFormatting sqref="F749:I749 L749">
    <cfRule type="expression" dxfId="1377" priority="1387">
      <formula>$A749="Loss"</formula>
    </cfRule>
    <cfRule type="expression" dxfId="1376" priority="1388">
      <formula>$A749="Profit"</formula>
    </cfRule>
  </conditionalFormatting>
  <conditionalFormatting sqref="F750:I750 L750">
    <cfRule type="expression" dxfId="1375" priority="1385">
      <formula>$A750="Loss"</formula>
    </cfRule>
    <cfRule type="expression" dxfId="1374" priority="1386">
      <formula>$A750="Profit"</formula>
    </cfRule>
  </conditionalFormatting>
  <conditionalFormatting sqref="M749:N749">
    <cfRule type="expression" dxfId="1373" priority="1383">
      <formula>$A749="Loss"</formula>
    </cfRule>
    <cfRule type="expression" dxfId="1372" priority="1384">
      <formula>$A749="Profit"</formula>
    </cfRule>
  </conditionalFormatting>
  <conditionalFormatting sqref="F749:I749 L749">
    <cfRule type="expression" dxfId="1371" priority="1381">
      <formula>$A749="Loss"</formula>
    </cfRule>
    <cfRule type="expression" dxfId="1370" priority="1382">
      <formula>$A749="Profit"</formula>
    </cfRule>
  </conditionalFormatting>
  <conditionalFormatting sqref="F749:I749 L749">
    <cfRule type="expression" dxfId="1369" priority="1379">
      <formula>$A749="Loss"</formula>
    </cfRule>
    <cfRule type="expression" dxfId="1368" priority="1380">
      <formula>$A749="Profit"</formula>
    </cfRule>
  </conditionalFormatting>
  <conditionalFormatting sqref="F749:I749 L749">
    <cfRule type="expression" dxfId="1367" priority="1377">
      <formula>$A749="Loss"</formula>
    </cfRule>
    <cfRule type="expression" dxfId="1366" priority="1378">
      <formula>$A749="Profit"</formula>
    </cfRule>
  </conditionalFormatting>
  <conditionalFormatting sqref="F750:I750 L750">
    <cfRule type="expression" dxfId="1365" priority="1375">
      <formula>$A750="Loss"</formula>
    </cfRule>
    <cfRule type="expression" dxfId="1364" priority="1376">
      <formula>$A750="Profit"</formula>
    </cfRule>
  </conditionalFormatting>
  <conditionalFormatting sqref="M749:N749">
    <cfRule type="expression" dxfId="1363" priority="1373">
      <formula>$A749="Loss"</formula>
    </cfRule>
    <cfRule type="expression" dxfId="1362" priority="1374">
      <formula>$A749="Profit"</formula>
    </cfRule>
  </conditionalFormatting>
  <conditionalFormatting sqref="F749:I749 L749">
    <cfRule type="expression" dxfId="1361" priority="1371">
      <formula>$A749="Loss"</formula>
    </cfRule>
    <cfRule type="expression" dxfId="1360" priority="1372">
      <formula>$A749="Profit"</formula>
    </cfRule>
  </conditionalFormatting>
  <conditionalFormatting sqref="F749:I749 L749">
    <cfRule type="expression" dxfId="1359" priority="1369">
      <formula>$A749="Loss"</formula>
    </cfRule>
    <cfRule type="expression" dxfId="1358" priority="1370">
      <formula>$A749="Profit"</formula>
    </cfRule>
  </conditionalFormatting>
  <conditionalFormatting sqref="F750:I750 L750">
    <cfRule type="expression" dxfId="1357" priority="1367">
      <formula>$A750="Loss"</formula>
    </cfRule>
    <cfRule type="expression" dxfId="1356" priority="1368">
      <formula>$A750="Profit"</formula>
    </cfRule>
  </conditionalFormatting>
  <conditionalFormatting sqref="M749:N749">
    <cfRule type="expression" dxfId="1355" priority="1365">
      <formula>$A749="Loss"</formula>
    </cfRule>
    <cfRule type="expression" dxfId="1354" priority="1366">
      <formula>$A749="Profit"</formula>
    </cfRule>
  </conditionalFormatting>
  <conditionalFormatting sqref="F749:I749 L749">
    <cfRule type="expression" dxfId="1353" priority="1363">
      <formula>$A749="Loss"</formula>
    </cfRule>
    <cfRule type="expression" dxfId="1352" priority="1364">
      <formula>$A749="Profit"</formula>
    </cfRule>
  </conditionalFormatting>
  <conditionalFormatting sqref="F750:I750 L750">
    <cfRule type="expression" dxfId="1351" priority="1361">
      <formula>$A750="Loss"</formula>
    </cfRule>
    <cfRule type="expression" dxfId="1350" priority="1362">
      <formula>$A750="Profit"</formula>
    </cfRule>
  </conditionalFormatting>
  <conditionalFormatting sqref="M749:N749">
    <cfRule type="expression" dxfId="1349" priority="1359">
      <formula>$A749="Loss"</formula>
    </cfRule>
    <cfRule type="expression" dxfId="1348" priority="1360">
      <formula>$A749="Profit"</formula>
    </cfRule>
  </conditionalFormatting>
  <conditionalFormatting sqref="F749:I749 L749">
    <cfRule type="expression" dxfId="1347" priority="1357">
      <formula>$A749="Loss"</formula>
    </cfRule>
    <cfRule type="expression" dxfId="1346" priority="1358">
      <formula>$A749="Profit"</formula>
    </cfRule>
  </conditionalFormatting>
  <conditionalFormatting sqref="F751:I751 I749:L749 L751">
    <cfRule type="expression" dxfId="1345" priority="1355">
      <formula>$A749="Loss"</formula>
    </cfRule>
    <cfRule type="expression" dxfId="1344" priority="1356">
      <formula>$A749="Profit"</formula>
    </cfRule>
  </conditionalFormatting>
  <conditionalFormatting sqref="F749:H749">
    <cfRule type="expression" dxfId="1343" priority="1353">
      <formula>$A749="Loss"</formula>
    </cfRule>
    <cfRule type="expression" dxfId="1342" priority="1354">
      <formula>$A749="Profit"</formula>
    </cfRule>
  </conditionalFormatting>
  <conditionalFormatting sqref="M750:N750">
    <cfRule type="expression" dxfId="1341" priority="1351">
      <formula>$A750="Loss"</formula>
    </cfRule>
    <cfRule type="expression" dxfId="1340" priority="1352">
      <formula>$A750="Profit"</formula>
    </cfRule>
  </conditionalFormatting>
  <conditionalFormatting sqref="F750:I750 L750">
    <cfRule type="expression" dxfId="1339" priority="1349">
      <formula>$A750="Loss"</formula>
    </cfRule>
    <cfRule type="expression" dxfId="1338" priority="1350">
      <formula>$A750="Profit"</formula>
    </cfRule>
  </conditionalFormatting>
  <conditionalFormatting sqref="M749:N749">
    <cfRule type="expression" dxfId="1337" priority="1347">
      <formula>$A749="Loss"</formula>
    </cfRule>
    <cfRule type="expression" dxfId="1336" priority="1348">
      <formula>$A749="Profit"</formula>
    </cfRule>
  </conditionalFormatting>
  <conditionalFormatting sqref="F749:I749 L749">
    <cfRule type="expression" dxfId="1335" priority="1345">
      <formula>$A749="Loss"</formula>
    </cfRule>
    <cfRule type="expression" dxfId="1334" priority="1346">
      <formula>$A749="Profit"</formula>
    </cfRule>
  </conditionalFormatting>
  <conditionalFormatting sqref="F749:I749 L749">
    <cfRule type="expression" dxfId="1333" priority="1343">
      <formula>$A749="Loss"</formula>
    </cfRule>
    <cfRule type="expression" dxfId="1332" priority="1344">
      <formula>$A749="Profit"</formula>
    </cfRule>
  </conditionalFormatting>
  <conditionalFormatting sqref="F750:I750 L750">
    <cfRule type="expression" dxfId="1331" priority="1341">
      <formula>$A750="Loss"</formula>
    </cfRule>
    <cfRule type="expression" dxfId="1330" priority="1342">
      <formula>$A750="Profit"</formula>
    </cfRule>
  </conditionalFormatting>
  <conditionalFormatting sqref="M749:N749">
    <cfRule type="expression" dxfId="1329" priority="1339">
      <formula>$A749="Loss"</formula>
    </cfRule>
    <cfRule type="expression" dxfId="1328" priority="1340">
      <formula>$A749="Profit"</formula>
    </cfRule>
  </conditionalFormatting>
  <conditionalFormatting sqref="F749:I749 L749">
    <cfRule type="expression" dxfId="1327" priority="1337">
      <formula>$A749="Loss"</formula>
    </cfRule>
    <cfRule type="expression" dxfId="1326" priority="1338">
      <formula>$A749="Profit"</formula>
    </cfRule>
  </conditionalFormatting>
  <conditionalFormatting sqref="F749:I749 L749">
    <cfRule type="expression" dxfId="1325" priority="1335">
      <formula>$A749="Loss"</formula>
    </cfRule>
    <cfRule type="expression" dxfId="1324" priority="1336">
      <formula>$A749="Profit"</formula>
    </cfRule>
  </conditionalFormatting>
  <conditionalFormatting sqref="F750:I750 L750">
    <cfRule type="expression" dxfId="1323" priority="1333">
      <formula>$A750="Loss"</formula>
    </cfRule>
    <cfRule type="expression" dxfId="1322" priority="1334">
      <formula>$A750="Profit"</formula>
    </cfRule>
  </conditionalFormatting>
  <conditionalFormatting sqref="M749:N749">
    <cfRule type="expression" dxfId="1321" priority="1331">
      <formula>$A749="Loss"</formula>
    </cfRule>
    <cfRule type="expression" dxfId="1320" priority="1332">
      <formula>$A749="Profit"</formula>
    </cfRule>
  </conditionalFormatting>
  <conditionalFormatting sqref="F749:I749 L749">
    <cfRule type="expression" dxfId="1319" priority="1329">
      <formula>$A749="Loss"</formula>
    </cfRule>
    <cfRule type="expression" dxfId="1318" priority="1330">
      <formula>$A749="Profit"</formula>
    </cfRule>
  </conditionalFormatting>
  <conditionalFormatting sqref="F750:I750 L750">
    <cfRule type="expression" dxfId="1317" priority="1327">
      <formula>$A750="Loss"</formula>
    </cfRule>
    <cfRule type="expression" dxfId="1316" priority="1328">
      <formula>$A750="Profit"</formula>
    </cfRule>
  </conditionalFormatting>
  <conditionalFormatting sqref="M749:N749">
    <cfRule type="expression" dxfId="1315" priority="1325">
      <formula>$A749="Loss"</formula>
    </cfRule>
    <cfRule type="expression" dxfId="1314" priority="1326">
      <formula>$A749="Profit"</formula>
    </cfRule>
  </conditionalFormatting>
  <conditionalFormatting sqref="F749:I749 L749">
    <cfRule type="expression" dxfId="1313" priority="1323">
      <formula>$A749="Loss"</formula>
    </cfRule>
    <cfRule type="expression" dxfId="1312" priority="1324">
      <formula>$A749="Profit"</formula>
    </cfRule>
  </conditionalFormatting>
  <conditionalFormatting sqref="F751:I751 I749:L749 L751">
    <cfRule type="expression" dxfId="1311" priority="1321">
      <formula>$A749="Loss"</formula>
    </cfRule>
    <cfRule type="expression" dxfId="1310" priority="1322">
      <formula>$A749="Profit"</formula>
    </cfRule>
  </conditionalFormatting>
  <conditionalFormatting sqref="F749:H749">
    <cfRule type="expression" dxfId="1309" priority="1319">
      <formula>$A749="Loss"</formula>
    </cfRule>
    <cfRule type="expression" dxfId="1308" priority="1320">
      <formula>$A749="Profit"</formula>
    </cfRule>
  </conditionalFormatting>
  <conditionalFormatting sqref="M750:N750">
    <cfRule type="expression" dxfId="1307" priority="1317">
      <formula>$A750="Loss"</formula>
    </cfRule>
    <cfRule type="expression" dxfId="1306" priority="1318">
      <formula>$A750="Profit"</formula>
    </cfRule>
  </conditionalFormatting>
  <conditionalFormatting sqref="F750:I750 L750">
    <cfRule type="expression" dxfId="1305" priority="1315">
      <formula>$A750="Loss"</formula>
    </cfRule>
    <cfRule type="expression" dxfId="1304" priority="1316">
      <formula>$A750="Profit"</formula>
    </cfRule>
  </conditionalFormatting>
  <conditionalFormatting sqref="M749:N749">
    <cfRule type="expression" dxfId="1303" priority="1313">
      <formula>$A749="Loss"</formula>
    </cfRule>
    <cfRule type="expression" dxfId="1302" priority="1314">
      <formula>$A749="Profit"</formula>
    </cfRule>
  </conditionalFormatting>
  <conditionalFormatting sqref="F749:I749 L749">
    <cfRule type="expression" dxfId="1301" priority="1311">
      <formula>$A749="Loss"</formula>
    </cfRule>
    <cfRule type="expression" dxfId="1300" priority="1312">
      <formula>$A749="Profit"</formula>
    </cfRule>
  </conditionalFormatting>
  <conditionalFormatting sqref="F750:I750 L750">
    <cfRule type="expression" dxfId="1299" priority="1309">
      <formula>$A750="Loss"</formula>
    </cfRule>
    <cfRule type="expression" dxfId="1298" priority="1310">
      <formula>$A750="Profit"</formula>
    </cfRule>
  </conditionalFormatting>
  <conditionalFormatting sqref="M749:N749">
    <cfRule type="expression" dxfId="1297" priority="1307">
      <formula>$A749="Loss"</formula>
    </cfRule>
    <cfRule type="expression" dxfId="1296" priority="1308">
      <formula>$A749="Profit"</formula>
    </cfRule>
  </conditionalFormatting>
  <conditionalFormatting sqref="F749:I749 L749">
    <cfRule type="expression" dxfId="1295" priority="1305">
      <formula>$A749="Loss"</formula>
    </cfRule>
    <cfRule type="expression" dxfId="1294" priority="1306">
      <formula>$A749="Profit"</formula>
    </cfRule>
  </conditionalFormatting>
  <conditionalFormatting sqref="F750:I750 L750">
    <cfRule type="expression" dxfId="1293" priority="1303">
      <formula>$A750="Loss"</formula>
    </cfRule>
    <cfRule type="expression" dxfId="1292" priority="1304">
      <formula>$A750="Profit"</formula>
    </cfRule>
  </conditionalFormatting>
  <conditionalFormatting sqref="M749:N749">
    <cfRule type="expression" dxfId="1291" priority="1301">
      <formula>$A749="Loss"</formula>
    </cfRule>
    <cfRule type="expression" dxfId="1290" priority="1302">
      <formula>$A749="Profit"</formula>
    </cfRule>
  </conditionalFormatting>
  <conditionalFormatting sqref="F749:I749 L749">
    <cfRule type="expression" dxfId="1289" priority="1299">
      <formula>$A749="Loss"</formula>
    </cfRule>
    <cfRule type="expression" dxfId="1288" priority="1300">
      <formula>$A749="Profit"</formula>
    </cfRule>
  </conditionalFormatting>
  <conditionalFormatting sqref="F751:I751 I749:L749 L751">
    <cfRule type="expression" dxfId="1287" priority="1297">
      <formula>$A749="Loss"</formula>
    </cfRule>
    <cfRule type="expression" dxfId="1286" priority="1298">
      <formula>$A749="Profit"</formula>
    </cfRule>
  </conditionalFormatting>
  <conditionalFormatting sqref="F749:H749">
    <cfRule type="expression" dxfId="1285" priority="1295">
      <formula>$A749="Loss"</formula>
    </cfRule>
    <cfRule type="expression" dxfId="1284" priority="1296">
      <formula>$A749="Profit"</formula>
    </cfRule>
  </conditionalFormatting>
  <conditionalFormatting sqref="M750:N750">
    <cfRule type="expression" dxfId="1283" priority="1293">
      <formula>$A750="Loss"</formula>
    </cfRule>
    <cfRule type="expression" dxfId="1282" priority="1294">
      <formula>$A750="Profit"</formula>
    </cfRule>
  </conditionalFormatting>
  <conditionalFormatting sqref="F750:I750 L750">
    <cfRule type="expression" dxfId="1281" priority="1291">
      <formula>$A750="Loss"</formula>
    </cfRule>
    <cfRule type="expression" dxfId="1280" priority="1292">
      <formula>$A750="Profit"</formula>
    </cfRule>
  </conditionalFormatting>
  <conditionalFormatting sqref="M749:N749">
    <cfRule type="expression" dxfId="1279" priority="1289">
      <formula>$A749="Loss"</formula>
    </cfRule>
    <cfRule type="expression" dxfId="1278" priority="1290">
      <formula>$A749="Profit"</formula>
    </cfRule>
  </conditionalFormatting>
  <conditionalFormatting sqref="F750:I750 L750">
    <cfRule type="expression" dxfId="1277" priority="1287">
      <formula>$A750="Loss"</formula>
    </cfRule>
    <cfRule type="expression" dxfId="1276" priority="1288">
      <formula>$A750="Profit"</formula>
    </cfRule>
  </conditionalFormatting>
  <conditionalFormatting sqref="M749:N749">
    <cfRule type="expression" dxfId="1275" priority="1285">
      <formula>$A749="Loss"</formula>
    </cfRule>
    <cfRule type="expression" dxfId="1274" priority="1286">
      <formula>$A749="Profit"</formula>
    </cfRule>
  </conditionalFormatting>
  <conditionalFormatting sqref="F749:I749 L749">
    <cfRule type="expression" dxfId="1273" priority="1283">
      <formula>$A749="Loss"</formula>
    </cfRule>
    <cfRule type="expression" dxfId="1272" priority="1284">
      <formula>$A749="Profit"</formula>
    </cfRule>
  </conditionalFormatting>
  <conditionalFormatting sqref="F751:I751 I749:L749 L751">
    <cfRule type="expression" dxfId="1271" priority="1281">
      <formula>$A749="Loss"</formula>
    </cfRule>
    <cfRule type="expression" dxfId="1270" priority="1282">
      <formula>$A749="Profit"</formula>
    </cfRule>
  </conditionalFormatting>
  <conditionalFormatting sqref="F749:H749">
    <cfRule type="expression" dxfId="1269" priority="1279">
      <formula>$A749="Loss"</formula>
    </cfRule>
    <cfRule type="expression" dxfId="1268" priority="1280">
      <formula>$A749="Profit"</formula>
    </cfRule>
  </conditionalFormatting>
  <conditionalFormatting sqref="M750:N750">
    <cfRule type="expression" dxfId="1267" priority="1277">
      <formula>$A750="Loss"</formula>
    </cfRule>
    <cfRule type="expression" dxfId="1266" priority="1278">
      <formula>$A750="Profit"</formula>
    </cfRule>
  </conditionalFormatting>
  <conditionalFormatting sqref="F750:I750 L750">
    <cfRule type="expression" dxfId="1265" priority="1275">
      <formula>$A750="Loss"</formula>
    </cfRule>
    <cfRule type="expression" dxfId="1264" priority="1276">
      <formula>$A750="Profit"</formula>
    </cfRule>
  </conditionalFormatting>
  <conditionalFormatting sqref="M749:N749">
    <cfRule type="expression" dxfId="1263" priority="1273">
      <formula>$A749="Loss"</formula>
    </cfRule>
    <cfRule type="expression" dxfId="1262" priority="1274">
      <formula>$A749="Profit"</formula>
    </cfRule>
  </conditionalFormatting>
  <conditionalFormatting sqref="F751:I751 I749:L749 L751">
    <cfRule type="expression" dxfId="1261" priority="1271">
      <formula>$A749="Loss"</formula>
    </cfRule>
    <cfRule type="expression" dxfId="1260" priority="1272">
      <formula>$A749="Profit"</formula>
    </cfRule>
  </conditionalFormatting>
  <conditionalFormatting sqref="F749:H749">
    <cfRule type="expression" dxfId="1259" priority="1269">
      <formula>$A749="Loss"</formula>
    </cfRule>
    <cfRule type="expression" dxfId="1258" priority="1270">
      <formula>$A749="Profit"</formula>
    </cfRule>
  </conditionalFormatting>
  <conditionalFormatting sqref="M750:N750">
    <cfRule type="expression" dxfId="1257" priority="1267">
      <formula>$A750="Loss"</formula>
    </cfRule>
    <cfRule type="expression" dxfId="1256" priority="1268">
      <formula>$A750="Profit"</formula>
    </cfRule>
  </conditionalFormatting>
  <conditionalFormatting sqref="F750:I750 L750">
    <cfRule type="expression" dxfId="1255" priority="1265">
      <formula>$A750="Loss"</formula>
    </cfRule>
    <cfRule type="expression" dxfId="1254" priority="1266">
      <formula>$A750="Profit"</formula>
    </cfRule>
  </conditionalFormatting>
  <conditionalFormatting sqref="M749:N749">
    <cfRule type="expression" dxfId="1253" priority="1263">
      <formula>$A749="Loss"</formula>
    </cfRule>
    <cfRule type="expression" dxfId="1252" priority="1264">
      <formula>$A749="Profit"</formula>
    </cfRule>
  </conditionalFormatting>
  <conditionalFormatting sqref="F752:I752 I750:L750 L752">
    <cfRule type="expression" dxfId="1251" priority="1261">
      <formula>$A750="Loss"</formula>
    </cfRule>
    <cfRule type="expression" dxfId="1250" priority="1262">
      <formula>$A750="Profit"</formula>
    </cfRule>
  </conditionalFormatting>
  <conditionalFormatting sqref="F750:H750">
    <cfRule type="expression" dxfId="1249" priority="1259">
      <formula>$A750="Loss"</formula>
    </cfRule>
    <cfRule type="expression" dxfId="1248" priority="1260">
      <formula>$A750="Profit"</formula>
    </cfRule>
  </conditionalFormatting>
  <conditionalFormatting sqref="M751:N751">
    <cfRule type="expression" dxfId="1247" priority="1257">
      <formula>$A751="Loss"</formula>
    </cfRule>
    <cfRule type="expression" dxfId="1246" priority="1258">
      <formula>$A751="Profit"</formula>
    </cfRule>
  </conditionalFormatting>
  <conditionalFormatting sqref="K749">
    <cfRule type="expression" dxfId="1245" priority="1255">
      <formula>$A749="Loss"</formula>
    </cfRule>
    <cfRule type="expression" dxfId="1244" priority="1256">
      <formula>$A749="Profit"</formula>
    </cfRule>
  </conditionalFormatting>
  <conditionalFormatting sqref="M749:N749">
    <cfRule type="expression" dxfId="1243" priority="1253">
      <formula>$A749="Loss"</formula>
    </cfRule>
    <cfRule type="expression" dxfId="1242" priority="1254">
      <formula>$A749="Profit"</formula>
    </cfRule>
  </conditionalFormatting>
  <conditionalFormatting sqref="F749:J749 L749">
    <cfRule type="expression" dxfId="1241" priority="1251">
      <formula>$A749="Loss"</formula>
    </cfRule>
    <cfRule type="expression" dxfId="1240" priority="1252">
      <formula>$A749="Profit"</formula>
    </cfRule>
  </conditionalFormatting>
  <conditionalFormatting sqref="F751:I751 I749:J749 L751 L749">
    <cfRule type="expression" dxfId="1239" priority="1249">
      <formula>$A749="Loss"</formula>
    </cfRule>
    <cfRule type="expression" dxfId="1238" priority="1250">
      <formula>$A749="Profit"</formula>
    </cfRule>
  </conditionalFormatting>
  <conditionalFormatting sqref="F749:H749">
    <cfRule type="expression" dxfId="1237" priority="1247">
      <formula>$A749="Loss"</formula>
    </cfRule>
    <cfRule type="expression" dxfId="1236" priority="1248">
      <formula>$A749="Profit"</formula>
    </cfRule>
  </conditionalFormatting>
  <conditionalFormatting sqref="M750:N750">
    <cfRule type="expression" dxfId="1235" priority="1245">
      <formula>$A750="Loss"</formula>
    </cfRule>
    <cfRule type="expression" dxfId="1234" priority="1246">
      <formula>$A750="Profit"</formula>
    </cfRule>
  </conditionalFormatting>
  <conditionalFormatting sqref="F749:I749 L749">
    <cfRule type="expression" dxfId="1233" priority="1243">
      <formula>$A749="Loss"</formula>
    </cfRule>
    <cfRule type="expression" dxfId="1232" priority="1244">
      <formula>$A749="Profit"</formula>
    </cfRule>
  </conditionalFormatting>
  <conditionalFormatting sqref="F749:I749 L749">
    <cfRule type="expression" dxfId="1231" priority="1241">
      <formula>$A749="Loss"</formula>
    </cfRule>
    <cfRule type="expression" dxfId="1230" priority="1242">
      <formula>$A749="Profit"</formula>
    </cfRule>
  </conditionalFormatting>
  <conditionalFormatting sqref="F749:I749 L749">
    <cfRule type="expression" dxfId="1229" priority="1239">
      <formula>$A749="Loss"</formula>
    </cfRule>
    <cfRule type="expression" dxfId="1228" priority="1240">
      <formula>$A749="Profit"</formula>
    </cfRule>
  </conditionalFormatting>
  <conditionalFormatting sqref="F749:I749 L749">
    <cfRule type="expression" dxfId="1227" priority="1237">
      <formula>$A749="Loss"</formula>
    </cfRule>
    <cfRule type="expression" dxfId="1226" priority="1238">
      <formula>$A749="Profit"</formula>
    </cfRule>
  </conditionalFormatting>
  <conditionalFormatting sqref="F750:I750 L750">
    <cfRule type="expression" dxfId="1225" priority="1235">
      <formula>$A750="Loss"</formula>
    </cfRule>
    <cfRule type="expression" dxfId="1224" priority="1236">
      <formula>$A750="Profit"</formula>
    </cfRule>
  </conditionalFormatting>
  <conditionalFormatting sqref="M749:N749">
    <cfRule type="expression" dxfId="1223" priority="1233">
      <formula>$A749="Loss"</formula>
    </cfRule>
    <cfRule type="expression" dxfId="1222" priority="1234">
      <formula>$A749="Profit"</formula>
    </cfRule>
  </conditionalFormatting>
  <conditionalFormatting sqref="F749:I749 L749">
    <cfRule type="expression" dxfId="1221" priority="1231">
      <formula>$A749="Loss"</formula>
    </cfRule>
    <cfRule type="expression" dxfId="1220" priority="1232">
      <formula>$A749="Profit"</formula>
    </cfRule>
  </conditionalFormatting>
  <conditionalFormatting sqref="F749:I749 L749">
    <cfRule type="expression" dxfId="1219" priority="1229">
      <formula>$A749="Loss"</formula>
    </cfRule>
    <cfRule type="expression" dxfId="1218" priority="1230">
      <formula>$A749="Profit"</formula>
    </cfRule>
  </conditionalFormatting>
  <conditionalFormatting sqref="F749:I749 L749">
    <cfRule type="expression" dxfId="1217" priority="1227">
      <formula>$A749="Loss"</formula>
    </cfRule>
    <cfRule type="expression" dxfId="1216" priority="1228">
      <formula>$A749="Profit"</formula>
    </cfRule>
  </conditionalFormatting>
  <conditionalFormatting sqref="F749:I749 L749">
    <cfRule type="expression" dxfId="1215" priority="1225">
      <formula>$A749="Loss"</formula>
    </cfRule>
    <cfRule type="expression" dxfId="1214" priority="1226">
      <formula>$A749="Profit"</formula>
    </cfRule>
  </conditionalFormatting>
  <conditionalFormatting sqref="F750:I750 L750">
    <cfRule type="expression" dxfId="1213" priority="1223">
      <formula>$A750="Loss"</formula>
    </cfRule>
    <cfRule type="expression" dxfId="1212" priority="1224">
      <formula>$A750="Profit"</formula>
    </cfRule>
  </conditionalFormatting>
  <conditionalFormatting sqref="M749:N749">
    <cfRule type="expression" dxfId="1211" priority="1221">
      <formula>$A749="Loss"</formula>
    </cfRule>
    <cfRule type="expression" dxfId="1210" priority="1222">
      <formula>$A749="Profit"</formula>
    </cfRule>
  </conditionalFormatting>
  <conditionalFormatting sqref="F749:I749 L749">
    <cfRule type="expression" dxfId="1209" priority="1219">
      <formula>$A749="Loss"</formula>
    </cfRule>
    <cfRule type="expression" dxfId="1208" priority="1220">
      <formula>$A749="Profit"</formula>
    </cfRule>
  </conditionalFormatting>
  <conditionalFormatting sqref="F749:I749 L749">
    <cfRule type="expression" dxfId="1207" priority="1217">
      <formula>$A749="Loss"</formula>
    </cfRule>
    <cfRule type="expression" dxfId="1206" priority="1218">
      <formula>$A749="Profit"</formula>
    </cfRule>
  </conditionalFormatting>
  <conditionalFormatting sqref="F749:I749 L749">
    <cfRule type="expression" dxfId="1205" priority="1215">
      <formula>$A749="Loss"</formula>
    </cfRule>
    <cfRule type="expression" dxfId="1204" priority="1216">
      <formula>$A749="Profit"</formula>
    </cfRule>
  </conditionalFormatting>
  <conditionalFormatting sqref="F750:I750 L750">
    <cfRule type="expression" dxfId="1203" priority="1213">
      <formula>$A750="Loss"</formula>
    </cfRule>
    <cfRule type="expression" dxfId="1202" priority="1214">
      <formula>$A750="Profit"</formula>
    </cfRule>
  </conditionalFormatting>
  <conditionalFormatting sqref="M749:N749">
    <cfRule type="expression" dxfId="1201" priority="1211">
      <formula>$A749="Loss"</formula>
    </cfRule>
    <cfRule type="expression" dxfId="1200" priority="1212">
      <formula>$A749="Profit"</formula>
    </cfRule>
  </conditionalFormatting>
  <conditionalFormatting sqref="F749:I749 L749">
    <cfRule type="expression" dxfId="1199" priority="1209">
      <formula>$A749="Loss"</formula>
    </cfRule>
    <cfRule type="expression" dxfId="1198" priority="1210">
      <formula>$A749="Profit"</formula>
    </cfRule>
  </conditionalFormatting>
  <conditionalFormatting sqref="F749:I749 L749">
    <cfRule type="expression" dxfId="1197" priority="1207">
      <formula>$A749="Loss"</formula>
    </cfRule>
    <cfRule type="expression" dxfId="1196" priority="1208">
      <formula>$A749="Profit"</formula>
    </cfRule>
  </conditionalFormatting>
  <conditionalFormatting sqref="F750:I750 L750">
    <cfRule type="expression" dxfId="1195" priority="1205">
      <formula>$A750="Loss"</formula>
    </cfRule>
    <cfRule type="expression" dxfId="1194" priority="1206">
      <formula>$A750="Profit"</formula>
    </cfRule>
  </conditionalFormatting>
  <conditionalFormatting sqref="M749:N749">
    <cfRule type="expression" dxfId="1193" priority="1203">
      <formula>$A749="Loss"</formula>
    </cfRule>
    <cfRule type="expression" dxfId="1192" priority="1204">
      <formula>$A749="Profit"</formula>
    </cfRule>
  </conditionalFormatting>
  <conditionalFormatting sqref="F749:I749 L749">
    <cfRule type="expression" dxfId="1191" priority="1201">
      <formula>$A749="Loss"</formula>
    </cfRule>
    <cfRule type="expression" dxfId="1190" priority="1202">
      <formula>$A749="Profit"</formula>
    </cfRule>
  </conditionalFormatting>
  <conditionalFormatting sqref="F750:I750 L750">
    <cfRule type="expression" dxfId="1189" priority="1199">
      <formula>$A750="Loss"</formula>
    </cfRule>
    <cfRule type="expression" dxfId="1188" priority="1200">
      <formula>$A750="Profit"</formula>
    </cfRule>
  </conditionalFormatting>
  <conditionalFormatting sqref="M749:N749">
    <cfRule type="expression" dxfId="1187" priority="1197">
      <formula>$A749="Loss"</formula>
    </cfRule>
    <cfRule type="expression" dxfId="1186" priority="1198">
      <formula>$A749="Profit"</formula>
    </cfRule>
  </conditionalFormatting>
  <conditionalFormatting sqref="F749:I749 L749">
    <cfRule type="expression" dxfId="1185" priority="1195">
      <formula>$A749="Loss"</formula>
    </cfRule>
    <cfRule type="expression" dxfId="1184" priority="1196">
      <formula>$A749="Profit"</formula>
    </cfRule>
  </conditionalFormatting>
  <conditionalFormatting sqref="F751:I751 I749:L749 L751">
    <cfRule type="expression" dxfId="1183" priority="1193">
      <formula>$A749="Loss"</formula>
    </cfRule>
    <cfRule type="expression" dxfId="1182" priority="1194">
      <formula>$A749="Profit"</formula>
    </cfRule>
  </conditionalFormatting>
  <conditionalFormatting sqref="F749:H749">
    <cfRule type="expression" dxfId="1181" priority="1191">
      <formula>$A749="Loss"</formula>
    </cfRule>
    <cfRule type="expression" dxfId="1180" priority="1192">
      <formula>$A749="Profit"</formula>
    </cfRule>
  </conditionalFormatting>
  <conditionalFormatting sqref="M750:N750">
    <cfRule type="expression" dxfId="1179" priority="1189">
      <formula>$A750="Loss"</formula>
    </cfRule>
    <cfRule type="expression" dxfId="1178" priority="1190">
      <formula>$A750="Profit"</formula>
    </cfRule>
  </conditionalFormatting>
  <conditionalFormatting sqref="F750:I750 L750">
    <cfRule type="expression" dxfId="1177" priority="1187">
      <formula>$A750="Loss"</formula>
    </cfRule>
    <cfRule type="expression" dxfId="1176" priority="1188">
      <formula>$A750="Profit"</formula>
    </cfRule>
  </conditionalFormatting>
  <conditionalFormatting sqref="M749:N749">
    <cfRule type="expression" dxfId="1175" priority="1185">
      <formula>$A749="Loss"</formula>
    </cfRule>
    <cfRule type="expression" dxfId="1174" priority="1186">
      <formula>$A749="Profit"</formula>
    </cfRule>
  </conditionalFormatting>
  <conditionalFormatting sqref="F751:I751 L751">
    <cfRule type="expression" dxfId="1173" priority="1183">
      <formula>$A751="Loss"</formula>
    </cfRule>
    <cfRule type="expression" dxfId="1172" priority="1184">
      <formula>$A751="Profit"</formula>
    </cfRule>
  </conditionalFormatting>
  <conditionalFormatting sqref="F751:I751 L751">
    <cfRule type="expression" dxfId="1171" priority="1181">
      <formula>$A751="Loss"</formula>
    </cfRule>
    <cfRule type="expression" dxfId="1170" priority="1182">
      <formula>$A751="Profit"</formula>
    </cfRule>
  </conditionalFormatting>
  <conditionalFormatting sqref="F751:I751 L751">
    <cfRule type="expression" dxfId="1169" priority="1179">
      <formula>$A751="Loss"</formula>
    </cfRule>
    <cfRule type="expression" dxfId="1168" priority="1180">
      <formula>$A751="Profit"</formula>
    </cfRule>
  </conditionalFormatting>
  <conditionalFormatting sqref="F751:I751 L751">
    <cfRule type="expression" dxfId="1167" priority="1177">
      <formula>$A751="Loss"</formula>
    </cfRule>
    <cfRule type="expression" dxfId="1166" priority="1178">
      <formula>$A751="Profit"</formula>
    </cfRule>
  </conditionalFormatting>
  <conditionalFormatting sqref="F752:I752 L752">
    <cfRule type="expression" dxfId="1165" priority="1175">
      <formula>$A752="Loss"</formula>
    </cfRule>
    <cfRule type="expression" dxfId="1164" priority="1176">
      <formula>$A752="Profit"</formula>
    </cfRule>
  </conditionalFormatting>
  <conditionalFormatting sqref="M751:N751">
    <cfRule type="expression" dxfId="1163" priority="1173">
      <formula>$A751="Loss"</formula>
    </cfRule>
    <cfRule type="expression" dxfId="1162" priority="1174">
      <formula>$A751="Profit"</formula>
    </cfRule>
  </conditionalFormatting>
  <conditionalFormatting sqref="F751:I751 L751">
    <cfRule type="expression" dxfId="1161" priority="1171">
      <formula>$A751="Loss"</formula>
    </cfRule>
    <cfRule type="expression" dxfId="1160" priority="1172">
      <formula>$A751="Profit"</formula>
    </cfRule>
  </conditionalFormatting>
  <conditionalFormatting sqref="F751:I751 L751">
    <cfRule type="expression" dxfId="1159" priority="1169">
      <formula>$A751="Loss"</formula>
    </cfRule>
    <cfRule type="expression" dxfId="1158" priority="1170">
      <formula>$A751="Profit"</formula>
    </cfRule>
  </conditionalFormatting>
  <conditionalFormatting sqref="F751:I751 L751">
    <cfRule type="expression" dxfId="1157" priority="1167">
      <formula>$A751="Loss"</formula>
    </cfRule>
    <cfRule type="expression" dxfId="1156" priority="1168">
      <formula>$A751="Profit"</formula>
    </cfRule>
  </conditionalFormatting>
  <conditionalFormatting sqref="F751:I751 L751">
    <cfRule type="expression" dxfId="1155" priority="1165">
      <formula>$A751="Loss"</formula>
    </cfRule>
    <cfRule type="expression" dxfId="1154" priority="1166">
      <formula>$A751="Profit"</formula>
    </cfRule>
  </conditionalFormatting>
  <conditionalFormatting sqref="F752:I752 L752">
    <cfRule type="expression" dxfId="1153" priority="1163">
      <formula>$A752="Loss"</formula>
    </cfRule>
    <cfRule type="expression" dxfId="1152" priority="1164">
      <formula>$A752="Profit"</formula>
    </cfRule>
  </conditionalFormatting>
  <conditionalFormatting sqref="M751:N751">
    <cfRule type="expression" dxfId="1151" priority="1161">
      <formula>$A751="Loss"</formula>
    </cfRule>
    <cfRule type="expression" dxfId="1150" priority="1162">
      <formula>$A751="Profit"</formula>
    </cfRule>
  </conditionalFormatting>
  <conditionalFormatting sqref="F751:I751 L751">
    <cfRule type="expression" dxfId="1149" priority="1159">
      <formula>$A751="Loss"</formula>
    </cfRule>
    <cfRule type="expression" dxfId="1148" priority="1160">
      <formula>$A751="Profit"</formula>
    </cfRule>
  </conditionalFormatting>
  <conditionalFormatting sqref="F751:I751 L751">
    <cfRule type="expression" dxfId="1147" priority="1157">
      <formula>$A751="Loss"</formula>
    </cfRule>
    <cfRule type="expression" dxfId="1146" priority="1158">
      <formula>$A751="Profit"</formula>
    </cfRule>
  </conditionalFormatting>
  <conditionalFormatting sqref="F751:I751 L751">
    <cfRule type="expression" dxfId="1145" priority="1155">
      <formula>$A751="Loss"</formula>
    </cfRule>
    <cfRule type="expression" dxfId="1144" priority="1156">
      <formula>$A751="Profit"</formula>
    </cfRule>
  </conditionalFormatting>
  <conditionalFormatting sqref="F752:I752 L752">
    <cfRule type="expression" dxfId="1143" priority="1153">
      <formula>$A752="Loss"</formula>
    </cfRule>
    <cfRule type="expression" dxfId="1142" priority="1154">
      <formula>$A752="Profit"</formula>
    </cfRule>
  </conditionalFormatting>
  <conditionalFormatting sqref="M751:N751">
    <cfRule type="expression" dxfId="1141" priority="1151">
      <formula>$A751="Loss"</formula>
    </cfRule>
    <cfRule type="expression" dxfId="1140" priority="1152">
      <formula>$A751="Profit"</formula>
    </cfRule>
  </conditionalFormatting>
  <conditionalFormatting sqref="F751:I751 L751">
    <cfRule type="expression" dxfId="1139" priority="1149">
      <formula>$A751="Loss"</formula>
    </cfRule>
    <cfRule type="expression" dxfId="1138" priority="1150">
      <formula>$A751="Profit"</formula>
    </cfRule>
  </conditionalFormatting>
  <conditionalFormatting sqref="F751:I751 L751">
    <cfRule type="expression" dxfId="1137" priority="1147">
      <formula>$A751="Loss"</formula>
    </cfRule>
    <cfRule type="expression" dxfId="1136" priority="1148">
      <formula>$A751="Profit"</formula>
    </cfRule>
  </conditionalFormatting>
  <conditionalFormatting sqref="F752:I752 L752">
    <cfRule type="expression" dxfId="1135" priority="1145">
      <formula>$A752="Loss"</formula>
    </cfRule>
    <cfRule type="expression" dxfId="1134" priority="1146">
      <formula>$A752="Profit"</formula>
    </cfRule>
  </conditionalFormatting>
  <conditionalFormatting sqref="M751:N751">
    <cfRule type="expression" dxfId="1133" priority="1143">
      <formula>$A751="Loss"</formula>
    </cfRule>
    <cfRule type="expression" dxfId="1132" priority="1144">
      <formula>$A751="Profit"</formula>
    </cfRule>
  </conditionalFormatting>
  <conditionalFormatting sqref="F751:I751 L751">
    <cfRule type="expression" dxfId="1131" priority="1141">
      <formula>$A751="Loss"</formula>
    </cfRule>
    <cfRule type="expression" dxfId="1130" priority="1142">
      <formula>$A751="Profit"</formula>
    </cfRule>
  </conditionalFormatting>
  <conditionalFormatting sqref="F752:I752 L752">
    <cfRule type="expression" dxfId="1129" priority="1139">
      <formula>$A752="Loss"</formula>
    </cfRule>
    <cfRule type="expression" dxfId="1128" priority="1140">
      <formula>$A752="Profit"</formula>
    </cfRule>
  </conditionalFormatting>
  <conditionalFormatting sqref="M751:N751">
    <cfRule type="expression" dxfId="1127" priority="1137">
      <formula>$A751="Loss"</formula>
    </cfRule>
    <cfRule type="expression" dxfId="1126" priority="1138">
      <formula>$A751="Profit"</formula>
    </cfRule>
  </conditionalFormatting>
  <conditionalFormatting sqref="F751:I751 L751">
    <cfRule type="expression" dxfId="1125" priority="1135">
      <formula>$A751="Loss"</formula>
    </cfRule>
    <cfRule type="expression" dxfId="1124" priority="1136">
      <formula>$A751="Profit"</formula>
    </cfRule>
  </conditionalFormatting>
  <conditionalFormatting sqref="F753:I753 I751:L751 L753">
    <cfRule type="expression" dxfId="1123" priority="1133">
      <formula>$A751="Loss"</formula>
    </cfRule>
    <cfRule type="expression" dxfId="1122" priority="1134">
      <formula>$A751="Profit"</formula>
    </cfRule>
  </conditionalFormatting>
  <conditionalFormatting sqref="F751:H751">
    <cfRule type="expression" dxfId="1121" priority="1131">
      <formula>$A751="Loss"</formula>
    </cfRule>
    <cfRule type="expression" dxfId="1120" priority="1132">
      <formula>$A751="Profit"</formula>
    </cfRule>
  </conditionalFormatting>
  <conditionalFormatting sqref="M752:N752">
    <cfRule type="expression" dxfId="1119" priority="1129">
      <formula>$A752="Loss"</formula>
    </cfRule>
    <cfRule type="expression" dxfId="1118" priority="1130">
      <formula>$A752="Profit"</formula>
    </cfRule>
  </conditionalFormatting>
  <conditionalFormatting sqref="F752:I752 L752">
    <cfRule type="expression" dxfId="1117" priority="1127">
      <formula>$A752="Loss"</formula>
    </cfRule>
    <cfRule type="expression" dxfId="1116" priority="1128">
      <formula>$A752="Profit"</formula>
    </cfRule>
  </conditionalFormatting>
  <conditionalFormatting sqref="M751:N751">
    <cfRule type="expression" dxfId="1115" priority="1125">
      <formula>$A751="Loss"</formula>
    </cfRule>
    <cfRule type="expression" dxfId="1114" priority="1126">
      <formula>$A751="Profit"</formula>
    </cfRule>
  </conditionalFormatting>
  <conditionalFormatting sqref="F751:I751 L751">
    <cfRule type="expression" dxfId="1113" priority="1123">
      <formula>$A751="Loss"</formula>
    </cfRule>
    <cfRule type="expression" dxfId="1112" priority="1124">
      <formula>$A751="Profit"</formula>
    </cfRule>
  </conditionalFormatting>
  <conditionalFormatting sqref="F751:I751 L751">
    <cfRule type="expression" dxfId="1111" priority="1121">
      <formula>$A751="Loss"</formula>
    </cfRule>
    <cfRule type="expression" dxfId="1110" priority="1122">
      <formula>$A751="Profit"</formula>
    </cfRule>
  </conditionalFormatting>
  <conditionalFormatting sqref="F751:I751 L751">
    <cfRule type="expression" dxfId="1109" priority="1119">
      <formula>$A751="Loss"</formula>
    </cfRule>
    <cfRule type="expression" dxfId="1108" priority="1120">
      <formula>$A751="Profit"</formula>
    </cfRule>
  </conditionalFormatting>
  <conditionalFormatting sqref="F751:I751 L751">
    <cfRule type="expression" dxfId="1107" priority="1117">
      <formula>$A751="Loss"</formula>
    </cfRule>
    <cfRule type="expression" dxfId="1106" priority="1118">
      <formula>$A751="Profit"</formula>
    </cfRule>
  </conditionalFormatting>
  <conditionalFormatting sqref="F751:I751 L751">
    <cfRule type="expression" dxfId="1105" priority="1115">
      <formula>$A751="Loss"</formula>
    </cfRule>
    <cfRule type="expression" dxfId="1104" priority="1116">
      <formula>$A751="Profit"</formula>
    </cfRule>
  </conditionalFormatting>
  <conditionalFormatting sqref="F752:I752 L752">
    <cfRule type="expression" dxfId="1103" priority="1113">
      <formula>$A752="Loss"</formula>
    </cfRule>
    <cfRule type="expression" dxfId="1102" priority="1114">
      <formula>$A752="Profit"</formula>
    </cfRule>
  </conditionalFormatting>
  <conditionalFormatting sqref="M751:N751">
    <cfRule type="expression" dxfId="1101" priority="1111">
      <formula>$A751="Loss"</formula>
    </cfRule>
    <cfRule type="expression" dxfId="1100" priority="1112">
      <formula>$A751="Profit"</formula>
    </cfRule>
  </conditionalFormatting>
  <conditionalFormatting sqref="F751:I751 L751">
    <cfRule type="expression" dxfId="1099" priority="1109">
      <formula>$A751="Loss"</formula>
    </cfRule>
    <cfRule type="expression" dxfId="1098" priority="1110">
      <formula>$A751="Profit"</formula>
    </cfRule>
  </conditionalFormatting>
  <conditionalFormatting sqref="L783">
    <cfRule type="expression" dxfId="1097" priority="1107">
      <formula>$A782="Loss"</formula>
    </cfRule>
    <cfRule type="expression" dxfId="1096" priority="1108">
      <formula>$A782="Profit"</formula>
    </cfRule>
  </conditionalFormatting>
  <conditionalFormatting sqref="L781">
    <cfRule type="expression" dxfId="1095" priority="1105">
      <formula>$A780="Loss"</formula>
    </cfRule>
    <cfRule type="expression" dxfId="1094" priority="1106">
      <formula>$A780="Profit"</formula>
    </cfRule>
  </conditionalFormatting>
  <conditionalFormatting sqref="L782">
    <cfRule type="expression" dxfId="1093" priority="1103">
      <formula>$A781="Loss"</formula>
    </cfRule>
    <cfRule type="expression" dxfId="1092" priority="1104">
      <formula>$A781="Profit"</formula>
    </cfRule>
  </conditionalFormatting>
  <conditionalFormatting sqref="L781">
    <cfRule type="expression" dxfId="1091" priority="1101">
      <formula>$A780="Loss"</formula>
    </cfRule>
    <cfRule type="expression" dxfId="1090" priority="1102">
      <formula>$A780="Profit"</formula>
    </cfRule>
  </conditionalFormatting>
  <conditionalFormatting sqref="L780">
    <cfRule type="expression" dxfId="1089" priority="1099">
      <formula>$A779="Loss"</formula>
    </cfRule>
    <cfRule type="expression" dxfId="1088" priority="1100">
      <formula>$A779="Profit"</formula>
    </cfRule>
  </conditionalFormatting>
  <conditionalFormatting sqref="L781">
    <cfRule type="expression" dxfId="1087" priority="1097">
      <formula>$A780="Loss"</formula>
    </cfRule>
    <cfRule type="expression" dxfId="1086" priority="1098">
      <formula>$A780="Profit"</formula>
    </cfRule>
  </conditionalFormatting>
  <conditionalFormatting sqref="L785">
    <cfRule type="expression" dxfId="1085" priority="1095">
      <formula>$A784="Loss"</formula>
    </cfRule>
    <cfRule type="expression" dxfId="1084" priority="1096">
      <formula>$A784="Profit"</formula>
    </cfRule>
  </conditionalFormatting>
  <conditionalFormatting sqref="L785">
    <cfRule type="expression" dxfId="1083" priority="1093">
      <formula>$A784="Loss"</formula>
    </cfRule>
    <cfRule type="expression" dxfId="1082" priority="1094">
      <formula>$A784="Profit"</formula>
    </cfRule>
  </conditionalFormatting>
  <conditionalFormatting sqref="L785">
    <cfRule type="expression" dxfId="1081" priority="1091">
      <formula>$A784="Loss"</formula>
    </cfRule>
    <cfRule type="expression" dxfId="1080" priority="1092">
      <formula>$A784="Profit"</formula>
    </cfRule>
  </conditionalFormatting>
  <conditionalFormatting sqref="L781">
    <cfRule type="expression" dxfId="1079" priority="1089">
      <formula>$A780="Loss"</formula>
    </cfRule>
    <cfRule type="expression" dxfId="1078" priority="1090">
      <formula>$A780="Profit"</formula>
    </cfRule>
  </conditionalFormatting>
  <conditionalFormatting sqref="L782">
    <cfRule type="expression" dxfId="1077" priority="1087">
      <formula>$A781="Loss"</formula>
    </cfRule>
    <cfRule type="expression" dxfId="1076" priority="1088">
      <formula>$A781="Profit"</formula>
    </cfRule>
  </conditionalFormatting>
  <conditionalFormatting sqref="L780">
    <cfRule type="expression" dxfId="1075" priority="1085">
      <formula>$A779="Loss"</formula>
    </cfRule>
    <cfRule type="expression" dxfId="1074" priority="1086">
      <formula>$A779="Profit"</formula>
    </cfRule>
  </conditionalFormatting>
  <conditionalFormatting sqref="L781">
    <cfRule type="expression" dxfId="1073" priority="1083">
      <formula>$A780="Loss"</formula>
    </cfRule>
    <cfRule type="expression" dxfId="1072" priority="1084">
      <formula>$A780="Profit"</formula>
    </cfRule>
  </conditionalFormatting>
  <conditionalFormatting sqref="L780">
    <cfRule type="expression" dxfId="1071" priority="1081">
      <formula>$A779="Loss"</formula>
    </cfRule>
    <cfRule type="expression" dxfId="1070" priority="1082">
      <formula>$A779="Profit"</formula>
    </cfRule>
  </conditionalFormatting>
  <conditionalFormatting sqref="L779:L780">
    <cfRule type="expression" dxfId="1069" priority="1079">
      <formula>$A778="Loss"</formula>
    </cfRule>
    <cfRule type="expression" dxfId="1068" priority="1080">
      <formula>$A778="Profit"</formula>
    </cfRule>
  </conditionalFormatting>
  <conditionalFormatting sqref="L780">
    <cfRule type="expression" dxfId="1067" priority="1077">
      <formula>$A779="Loss"</formula>
    </cfRule>
    <cfRule type="expression" dxfId="1066" priority="1078">
      <formula>$A779="Profit"</formula>
    </cfRule>
  </conditionalFormatting>
  <conditionalFormatting sqref="L783">
    <cfRule type="expression" dxfId="1065" priority="1075">
      <formula>$A782="Loss"</formula>
    </cfRule>
    <cfRule type="expression" dxfId="1064" priority="1076">
      <formula>$A782="Profit"</formula>
    </cfRule>
  </conditionalFormatting>
  <conditionalFormatting sqref="L784:L785">
    <cfRule type="expression" dxfId="1063" priority="1073">
      <formula>$A783="Loss"</formula>
    </cfRule>
    <cfRule type="expression" dxfId="1062" priority="1074">
      <formula>$A783="Profit"</formula>
    </cfRule>
  </conditionalFormatting>
  <conditionalFormatting sqref="L782">
    <cfRule type="expression" dxfId="1061" priority="1071">
      <formula>$A781="Loss"</formula>
    </cfRule>
    <cfRule type="expression" dxfId="1060" priority="1072">
      <formula>$A781="Profit"</formula>
    </cfRule>
  </conditionalFormatting>
  <conditionalFormatting sqref="L783">
    <cfRule type="expression" dxfId="1059" priority="1069">
      <formula>$A782="Loss"</formula>
    </cfRule>
    <cfRule type="expression" dxfId="1058" priority="1070">
      <formula>$A782="Profit"</formula>
    </cfRule>
  </conditionalFormatting>
  <conditionalFormatting sqref="L782">
    <cfRule type="expression" dxfId="1057" priority="1067">
      <formula>$A781="Loss"</formula>
    </cfRule>
    <cfRule type="expression" dxfId="1056" priority="1068">
      <formula>$A781="Profit"</formula>
    </cfRule>
  </conditionalFormatting>
  <conditionalFormatting sqref="L781">
    <cfRule type="expression" dxfId="1055" priority="1065">
      <formula>$A780="Loss"</formula>
    </cfRule>
    <cfRule type="expression" dxfId="1054" priority="1066">
      <formula>$A780="Profit"</formula>
    </cfRule>
  </conditionalFormatting>
  <conditionalFormatting sqref="L782">
    <cfRule type="expression" dxfId="1053" priority="1063">
      <formula>$A781="Loss"</formula>
    </cfRule>
    <cfRule type="expression" dxfId="1052" priority="1064">
      <formula>$A781="Profit"</formula>
    </cfRule>
  </conditionalFormatting>
  <conditionalFormatting sqref="L782">
    <cfRule type="expression" dxfId="1051" priority="1061">
      <formula>$A781="Loss"</formula>
    </cfRule>
    <cfRule type="expression" dxfId="1050" priority="1062">
      <formula>$A781="Profit"</formula>
    </cfRule>
  </conditionalFormatting>
  <conditionalFormatting sqref="L783">
    <cfRule type="expression" dxfId="1049" priority="1059">
      <formula>$A782="Loss"</formula>
    </cfRule>
    <cfRule type="expression" dxfId="1048" priority="1060">
      <formula>$A782="Profit"</formula>
    </cfRule>
  </conditionalFormatting>
  <conditionalFormatting sqref="L781">
    <cfRule type="expression" dxfId="1047" priority="1057">
      <formula>$A780="Loss"</formula>
    </cfRule>
    <cfRule type="expression" dxfId="1046" priority="1058">
      <formula>$A780="Profit"</formula>
    </cfRule>
  </conditionalFormatting>
  <conditionalFormatting sqref="L782">
    <cfRule type="expression" dxfId="1045" priority="1055">
      <formula>$A781="Loss"</formula>
    </cfRule>
    <cfRule type="expression" dxfId="1044" priority="1056">
      <formula>$A781="Profit"</formula>
    </cfRule>
  </conditionalFormatting>
  <conditionalFormatting sqref="L781">
    <cfRule type="expression" dxfId="1043" priority="1053">
      <formula>$A780="Loss"</formula>
    </cfRule>
    <cfRule type="expression" dxfId="1042" priority="1054">
      <formula>$A780="Profit"</formula>
    </cfRule>
  </conditionalFormatting>
  <conditionalFormatting sqref="L780">
    <cfRule type="expression" dxfId="1041" priority="1051">
      <formula>$A779="Loss"</formula>
    </cfRule>
    <cfRule type="expression" dxfId="1040" priority="1052">
      <formula>$A779="Profit"</formula>
    </cfRule>
  </conditionalFormatting>
  <conditionalFormatting sqref="L781">
    <cfRule type="expression" dxfId="1039" priority="1049">
      <formula>$A780="Loss"</formula>
    </cfRule>
    <cfRule type="expression" dxfId="1038" priority="1050">
      <formula>$A780="Profit"</formula>
    </cfRule>
  </conditionalFormatting>
  <conditionalFormatting sqref="M806">
    <cfRule type="expression" dxfId="1037" priority="1047">
      <formula>$A805="Loss"</formula>
    </cfRule>
    <cfRule type="expression" dxfId="1036" priority="1048">
      <formula>$A805="Profit"</formula>
    </cfRule>
  </conditionalFormatting>
  <conditionalFormatting sqref="M803">
    <cfRule type="expression" dxfId="1035" priority="1045">
      <formula>$A802="Loss"</formula>
    </cfRule>
    <cfRule type="expression" dxfId="1034" priority="1046">
      <formula>$A802="Profit"</formula>
    </cfRule>
  </conditionalFormatting>
  <conditionalFormatting sqref="M803">
    <cfRule type="expression" dxfId="1033" priority="1043">
      <formula>$A802="Loss"</formula>
    </cfRule>
    <cfRule type="expression" dxfId="1032" priority="1044">
      <formula>$A802="Profit"</formula>
    </cfRule>
  </conditionalFormatting>
  <conditionalFormatting sqref="M802">
    <cfRule type="expression" dxfId="1031" priority="1041">
      <formula>$A801="Loss"</formula>
    </cfRule>
    <cfRule type="expression" dxfId="1030" priority="1042">
      <formula>$A801="Profit"</formula>
    </cfRule>
  </conditionalFormatting>
  <conditionalFormatting sqref="M804 M806">
    <cfRule type="expression" dxfId="1029" priority="1039">
      <formula>$A803="Loss"</formula>
    </cfRule>
    <cfRule type="expression" dxfId="1028" priority="1040">
      <formula>$A803="Profit"</formula>
    </cfRule>
  </conditionalFormatting>
  <conditionalFormatting sqref="M802">
    <cfRule type="expression" dxfId="1027" priority="1037">
      <formula>$A801="Loss"</formula>
    </cfRule>
    <cfRule type="expression" dxfId="1026" priority="1038">
      <formula>$A801="Profit"</formula>
    </cfRule>
  </conditionalFormatting>
  <conditionalFormatting sqref="M801">
    <cfRule type="expression" dxfId="1025" priority="1035">
      <formula>$A800="Loss"</formula>
    </cfRule>
    <cfRule type="expression" dxfId="1024" priority="1036">
      <formula>$A800="Profit"</formula>
    </cfRule>
  </conditionalFormatting>
  <conditionalFormatting sqref="M803">
    <cfRule type="expression" dxfId="1023" priority="1033">
      <formula>$A802="Loss"</formula>
    </cfRule>
    <cfRule type="expression" dxfId="1022" priority="1034">
      <formula>$A802="Profit"</formula>
    </cfRule>
  </conditionalFormatting>
  <conditionalFormatting sqref="M801">
    <cfRule type="expression" dxfId="1021" priority="1031">
      <formula>$A800="Loss"</formula>
    </cfRule>
    <cfRule type="expression" dxfId="1020" priority="1032">
      <formula>$A800="Profit"</formula>
    </cfRule>
  </conditionalFormatting>
  <conditionalFormatting sqref="M803">
    <cfRule type="expression" dxfId="1019" priority="1029">
      <formula>$A802="Loss"</formula>
    </cfRule>
    <cfRule type="expression" dxfId="1018" priority="1030">
      <formula>$A802="Profit"</formula>
    </cfRule>
  </conditionalFormatting>
  <conditionalFormatting sqref="M800">
    <cfRule type="expression" dxfId="1017" priority="1027">
      <formula>$A799="Loss"</formula>
    </cfRule>
    <cfRule type="expression" dxfId="1016" priority="1028">
      <formula>$A799="Profit"</formula>
    </cfRule>
  </conditionalFormatting>
  <conditionalFormatting sqref="M802">
    <cfRule type="expression" dxfId="1015" priority="1025">
      <formula>$A801="Loss"</formula>
    </cfRule>
    <cfRule type="expression" dxfId="1014" priority="1026">
      <formula>$A801="Profit"</formula>
    </cfRule>
  </conditionalFormatting>
  <conditionalFormatting sqref="F810:H810 K810:N810">
    <cfRule type="expression" dxfId="1013" priority="1023">
      <formula>$A810="Loss"</formula>
    </cfRule>
    <cfRule type="expression" dxfId="1012" priority="1024">
      <formula>$A810="Profit"</formula>
    </cfRule>
  </conditionalFormatting>
  <conditionalFormatting sqref="F811:G811 K811:L811 K813 N811">
    <cfRule type="expression" dxfId="1011" priority="1021">
      <formula>$A811="Loss"</formula>
    </cfRule>
    <cfRule type="expression" dxfId="1010" priority="1022">
      <formula>$A811="Profit"</formula>
    </cfRule>
  </conditionalFormatting>
  <conditionalFormatting sqref="I810">
    <cfRule type="expression" dxfId="1009" priority="1019">
      <formula>$A810="Loss"</formula>
    </cfRule>
    <cfRule type="expression" dxfId="1008" priority="1020">
      <formula>$A810="Profit"</formula>
    </cfRule>
  </conditionalFormatting>
  <conditionalFormatting sqref="F810:H810 K810:N810">
    <cfRule type="expression" dxfId="1007" priority="1017">
      <formula>$A810="Loss"</formula>
    </cfRule>
    <cfRule type="expression" dxfId="1006" priority="1018">
      <formula>$A810="Profit"</formula>
    </cfRule>
  </conditionalFormatting>
  <conditionalFormatting sqref="M804 M806">
    <cfRule type="expression" dxfId="1005" priority="1015">
      <formula>$A803="Loss"</formula>
    </cfRule>
    <cfRule type="expression" dxfId="1004" priority="1016">
      <formula>$A803="Profit"</formula>
    </cfRule>
  </conditionalFormatting>
  <conditionalFormatting sqref="I807">
    <cfRule type="expression" dxfId="1003" priority="1013">
      <formula>$A807="Loss"</formula>
    </cfRule>
    <cfRule type="expression" dxfId="1002" priority="1014">
      <formula>$A807="Profit"</formula>
    </cfRule>
  </conditionalFormatting>
  <conditionalFormatting sqref="F807:H807 K807:O807">
    <cfRule type="expression" dxfId="1001" priority="1011">
      <formula>$A807="Loss"</formula>
    </cfRule>
    <cfRule type="expression" dxfId="1000" priority="1012">
      <formula>$A807="Profit"</formula>
    </cfRule>
  </conditionalFormatting>
  <conditionalFormatting sqref="E807:I807 C809 I809 C811 C813 D809:D839 C808:I808 N808 K808:L808 K807:N807">
    <cfRule type="expression" dxfId="999" priority="1009">
      <formula>$A807="Loss"</formula>
    </cfRule>
    <cfRule type="expression" dxfId="998" priority="1010">
      <formula>$A807="Profit"</formula>
    </cfRule>
  </conditionalFormatting>
  <conditionalFormatting sqref="M804 M806">
    <cfRule type="expression" dxfId="997" priority="1007">
      <formula>$A803="Loss"</formula>
    </cfRule>
    <cfRule type="expression" dxfId="996" priority="1008">
      <formula>$A803="Profit"</formula>
    </cfRule>
  </conditionalFormatting>
  <conditionalFormatting sqref="M804 M806">
    <cfRule type="expression" dxfId="995" priority="1005">
      <formula>$A803="Loss"</formula>
    </cfRule>
    <cfRule type="expression" dxfId="994" priority="1006">
      <formula>$A803="Profit"</formula>
    </cfRule>
  </conditionalFormatting>
  <conditionalFormatting sqref="I806">
    <cfRule type="expression" dxfId="993" priority="1003">
      <formula>$A806="Loss"</formula>
    </cfRule>
    <cfRule type="expression" dxfId="992" priority="1004">
      <formula>$A806="Profit"</formula>
    </cfRule>
  </conditionalFormatting>
  <conditionalFormatting sqref="F806:H806 K806:N806">
    <cfRule type="expression" dxfId="991" priority="1001">
      <formula>$A806="Loss"</formula>
    </cfRule>
    <cfRule type="expression" dxfId="990" priority="1002">
      <formula>$A806="Profit"</formula>
    </cfRule>
  </conditionalFormatting>
  <conditionalFormatting sqref="F813:H813">
    <cfRule type="expression" dxfId="989" priority="999">
      <formula>$A813="Loss"</formula>
    </cfRule>
    <cfRule type="expression" dxfId="988" priority="1000">
      <formula>$A813="Profit"</formula>
    </cfRule>
  </conditionalFormatting>
  <conditionalFormatting sqref="F812:G812">
    <cfRule type="expression" dxfId="987" priority="997">
      <formula>$A812="Loss"</formula>
    </cfRule>
    <cfRule type="expression" dxfId="986" priority="998">
      <formula>$A812="Profit"</formula>
    </cfRule>
  </conditionalFormatting>
  <conditionalFormatting sqref="F813:H813">
    <cfRule type="expression" dxfId="985" priority="995">
      <formula>$A813="Loss"</formula>
    </cfRule>
    <cfRule type="expression" dxfId="984" priority="996">
      <formula>$A813="Profit"</formula>
    </cfRule>
  </conditionalFormatting>
  <conditionalFormatting sqref="F812:G812">
    <cfRule type="expression" dxfId="983" priority="993">
      <formula>$A812="Loss"</formula>
    </cfRule>
    <cfRule type="expression" dxfId="982" priority="994">
      <formula>$A812="Profit"</formula>
    </cfRule>
  </conditionalFormatting>
  <conditionalFormatting sqref="F809:H809">
    <cfRule type="expression" dxfId="981" priority="991">
      <formula>$A809="Loss"</formula>
    </cfRule>
    <cfRule type="expression" dxfId="980" priority="992">
      <formula>$A809="Profit"</formula>
    </cfRule>
  </conditionalFormatting>
  <conditionalFormatting sqref="F809:H809">
    <cfRule type="expression" dxfId="979" priority="989">
      <formula>$A809="Loss"</formula>
    </cfRule>
    <cfRule type="expression" dxfId="978" priority="990">
      <formula>$A809="Profit"</formula>
    </cfRule>
  </conditionalFormatting>
  <conditionalFormatting sqref="H811:H812">
    <cfRule type="expression" dxfId="977" priority="987">
      <formula>$A811="Loss"</formula>
    </cfRule>
    <cfRule type="expression" dxfId="976" priority="988">
      <formula>$A811="Profit"</formula>
    </cfRule>
  </conditionalFormatting>
  <conditionalFormatting sqref="F813:H813">
    <cfRule type="expression" dxfId="975" priority="985">
      <formula>$A813="Loss"</formula>
    </cfRule>
    <cfRule type="expression" dxfId="974" priority="986">
      <formula>$A813="Profit"</formula>
    </cfRule>
  </conditionalFormatting>
  <conditionalFormatting sqref="F813:H813">
    <cfRule type="expression" dxfId="973" priority="983">
      <formula>$A813="Loss"</formula>
    </cfRule>
    <cfRule type="expression" dxfId="972" priority="984">
      <formula>$A813="Profit"</formula>
    </cfRule>
  </conditionalFormatting>
  <conditionalFormatting sqref="K809:N809">
    <cfRule type="expression" dxfId="971" priority="981">
      <formula>$A809="Loss"</formula>
    </cfRule>
    <cfRule type="expression" dxfId="970" priority="982">
      <formula>$A809="Profit"</formula>
    </cfRule>
  </conditionalFormatting>
  <conditionalFormatting sqref="K809:N809">
    <cfRule type="expression" dxfId="969" priority="979">
      <formula>$A809="Loss"</formula>
    </cfRule>
    <cfRule type="expression" dxfId="968" priority="980">
      <formula>$A809="Profit"</formula>
    </cfRule>
  </conditionalFormatting>
  <conditionalFormatting sqref="K812">
    <cfRule type="expression" dxfId="967" priority="977">
      <formula>$A812="Loss"</formula>
    </cfRule>
    <cfRule type="expression" dxfId="966" priority="978">
      <formula>$A812="Profit"</formula>
    </cfRule>
  </conditionalFormatting>
  <conditionalFormatting sqref="F812:H812">
    <cfRule type="expression" dxfId="965" priority="975">
      <formula>$A812="Loss"</formula>
    </cfRule>
    <cfRule type="expression" dxfId="964" priority="976">
      <formula>$A812="Profit"</formula>
    </cfRule>
  </conditionalFormatting>
  <conditionalFormatting sqref="F812:H812">
    <cfRule type="expression" dxfId="963" priority="973">
      <formula>$A812="Loss"</formula>
    </cfRule>
    <cfRule type="expression" dxfId="962" priority="974">
      <formula>$A812="Profit"</formula>
    </cfRule>
  </conditionalFormatting>
  <conditionalFormatting sqref="K813">
    <cfRule type="expression" dxfId="961" priority="971">
      <formula>$A813="Loss"</formula>
    </cfRule>
    <cfRule type="expression" dxfId="960" priority="972">
      <formula>$A813="Profit"</formula>
    </cfRule>
  </conditionalFormatting>
  <conditionalFormatting sqref="F813:H813">
    <cfRule type="expression" dxfId="959" priority="969">
      <formula>$A813="Loss"</formula>
    </cfRule>
    <cfRule type="expression" dxfId="958" priority="970">
      <formula>$A813="Profit"</formula>
    </cfRule>
  </conditionalFormatting>
  <conditionalFormatting sqref="F812:H812">
    <cfRule type="expression" dxfId="957" priority="967">
      <formula>$A812="Loss"</formula>
    </cfRule>
    <cfRule type="expression" dxfId="956" priority="968">
      <formula>$A812="Profit"</formula>
    </cfRule>
  </conditionalFormatting>
  <conditionalFormatting sqref="F813:H813">
    <cfRule type="expression" dxfId="955" priority="965">
      <formula>$A813="Loss"</formula>
    </cfRule>
    <cfRule type="expression" dxfId="954" priority="966">
      <formula>$A813="Profit"</formula>
    </cfRule>
  </conditionalFormatting>
  <conditionalFormatting sqref="F812:H812">
    <cfRule type="expression" dxfId="953" priority="963">
      <formula>$A812="Loss"</formula>
    </cfRule>
    <cfRule type="expression" dxfId="952" priority="964">
      <formula>$A812="Profit"</formula>
    </cfRule>
  </conditionalFormatting>
  <conditionalFormatting sqref="E816:L817 E814:H815 J814:L815 J818:J836">
    <cfRule type="expression" dxfId="951" priority="961">
      <formula>$A814="Loss"</formula>
    </cfRule>
    <cfRule type="expression" dxfId="950" priority="962">
      <formula>$A814="Profit"</formula>
    </cfRule>
  </conditionalFormatting>
  <conditionalFormatting sqref="J837:J847">
    <cfRule type="expression" dxfId="949" priority="959">
      <formula>$A837="Loss"</formula>
    </cfRule>
    <cfRule type="expression" dxfId="948" priority="960">
      <formula>$A837="Profit"</formula>
    </cfRule>
  </conditionalFormatting>
  <conditionalFormatting sqref="C840:I840 K840:L840">
    <cfRule type="expression" dxfId="947" priority="957">
      <formula>$A840="Loss"</formula>
    </cfRule>
    <cfRule type="expression" dxfId="946" priority="958">
      <formula>$A840="Profit"</formula>
    </cfRule>
  </conditionalFormatting>
  <conditionalFormatting sqref="D840">
    <cfRule type="expression" dxfId="945" priority="955">
      <formula>$A840="Loss"</formula>
    </cfRule>
    <cfRule type="expression" dxfId="944" priority="956">
      <formula>$A840="Profit"</formula>
    </cfRule>
  </conditionalFormatting>
  <conditionalFormatting sqref="C841:D842 K844:M844 C843:I844 M845 D845:D856 K843:L843">
    <cfRule type="expression" dxfId="943" priority="953">
      <formula>$A841="Loss"</formula>
    </cfRule>
    <cfRule type="expression" dxfId="942" priority="954">
      <formula>$A841="Profit"</formula>
    </cfRule>
  </conditionalFormatting>
  <conditionalFormatting sqref="D841:D856">
    <cfRule type="expression" dxfId="941" priority="951">
      <formula>$A841="Loss"</formula>
    </cfRule>
    <cfRule type="expression" dxfId="940" priority="952">
      <formula>$A841="Profit"</formula>
    </cfRule>
  </conditionalFormatting>
  <conditionalFormatting sqref="E842:I842 N841 K842:N842 J848:J859">
    <cfRule type="expression" dxfId="939" priority="949">
      <formula>$A841="Loss"</formula>
    </cfRule>
    <cfRule type="expression" dxfId="938" priority="950">
      <formula>$A841="Profit"</formula>
    </cfRule>
  </conditionalFormatting>
  <conditionalFormatting sqref="E841:I842 K841:M842 J848:J859">
    <cfRule type="expression" dxfId="937" priority="947">
      <formula>$A841="Loss"</formula>
    </cfRule>
    <cfRule type="expression" dxfId="936" priority="948">
      <formula>$A841="Profit"</formula>
    </cfRule>
  </conditionalFormatting>
  <conditionalFormatting sqref="J848:J859">
    <cfRule type="expression" dxfId="935" priority="945">
      <formula>$A848="Loss"</formula>
    </cfRule>
    <cfRule type="expression" dxfId="934" priority="946">
      <formula>$A848="Profit"</formula>
    </cfRule>
  </conditionalFormatting>
  <conditionalFormatting sqref="J848:J859">
    <cfRule type="expression" dxfId="933" priority="943">
      <formula>$A848="Loss"</formula>
    </cfRule>
    <cfRule type="expression" dxfId="932" priority="944">
      <formula>$A848="Profit"</formula>
    </cfRule>
  </conditionalFormatting>
  <conditionalFormatting sqref="E845:I851 C845:C852 C854 E852 K845:L853 F852:I853 C856 C858">
    <cfRule type="expression" dxfId="931" priority="941">
      <formula>$A845="Loss"</formula>
    </cfRule>
    <cfRule type="expression" dxfId="930" priority="942">
      <formula>$A845="Profit"</formula>
    </cfRule>
  </conditionalFormatting>
  <conditionalFormatting sqref="M847">
    <cfRule type="expression" dxfId="929" priority="939">
      <formula>$A847="Loss"</formula>
    </cfRule>
    <cfRule type="expression" dxfId="928" priority="940">
      <formula>$A847="Profit"</formula>
    </cfRule>
  </conditionalFormatting>
  <conditionalFormatting sqref="M845">
    <cfRule type="expression" dxfId="927" priority="937">
      <formula>$A845="Loss"</formula>
    </cfRule>
    <cfRule type="expression" dxfId="926" priority="938">
      <formula>$A845="Profit"</formula>
    </cfRule>
  </conditionalFormatting>
  <conditionalFormatting sqref="M848">
    <cfRule type="expression" dxfId="925" priority="935">
      <formula>$A848="Loss"</formula>
    </cfRule>
    <cfRule type="expression" dxfId="924" priority="936">
      <formula>$A848="Profit"</formula>
    </cfRule>
  </conditionalFormatting>
  <conditionalFormatting sqref="M848">
    <cfRule type="expression" dxfId="923" priority="933">
      <formula>$A848="Loss"</formula>
    </cfRule>
    <cfRule type="expression" dxfId="922" priority="934">
      <formula>$A848="Profit"</formula>
    </cfRule>
  </conditionalFormatting>
  <conditionalFormatting sqref="M849">
    <cfRule type="expression" dxfId="921" priority="931">
      <formula>$A849="Loss"</formula>
    </cfRule>
    <cfRule type="expression" dxfId="920" priority="932">
      <formula>$A849="Profit"</formula>
    </cfRule>
  </conditionalFormatting>
  <conditionalFormatting sqref="M848">
    <cfRule type="expression" dxfId="919" priority="919">
      <formula>$A848="Loss"</formula>
    </cfRule>
    <cfRule type="expression" dxfId="918" priority="920">
      <formula>$A848="Profit"</formula>
    </cfRule>
  </conditionalFormatting>
  <conditionalFormatting sqref="H854">
    <cfRule type="expression" dxfId="917" priority="929">
      <formula>$A854="Loss"</formula>
    </cfRule>
    <cfRule type="expression" dxfId="916" priority="930">
      <formula>$A854="Profit"</formula>
    </cfRule>
  </conditionalFormatting>
  <conditionalFormatting sqref="E853:I853 J859 K853:L853">
    <cfRule type="expression" dxfId="915" priority="927">
      <formula>$A853="Loss"</formula>
    </cfRule>
    <cfRule type="expression" dxfId="914" priority="928">
      <formula>$A853="Profit"</formula>
    </cfRule>
  </conditionalFormatting>
  <conditionalFormatting sqref="F854:I854 J859 K854:L854">
    <cfRule type="expression" dxfId="913" priority="909">
      <formula>$A854="Loss"</formula>
    </cfRule>
    <cfRule type="expression" dxfId="912" priority="910">
      <formula>$A854="Profit"</formula>
    </cfRule>
  </conditionalFormatting>
  <conditionalFormatting sqref="H854">
    <cfRule type="expression" dxfId="911" priority="907">
      <formula>$A854="Loss"</formula>
    </cfRule>
    <cfRule type="expression" dxfId="910" priority="908">
      <formula>$A854="Profit"</formula>
    </cfRule>
  </conditionalFormatting>
  <conditionalFormatting sqref="C853">
    <cfRule type="expression" dxfId="909" priority="925">
      <formula>$A853="Loss"</formula>
    </cfRule>
    <cfRule type="expression" dxfId="908" priority="926">
      <formula>$A853="Profit"</formula>
    </cfRule>
  </conditionalFormatting>
  <conditionalFormatting sqref="M846">
    <cfRule type="expression" dxfId="907" priority="917">
      <formula>$A846="Loss"</formula>
    </cfRule>
    <cfRule type="expression" dxfId="906" priority="918">
      <formula>$A846="Profit"</formula>
    </cfRule>
  </conditionalFormatting>
  <conditionalFormatting sqref="M849">
    <cfRule type="expression" dxfId="905" priority="915">
      <formula>$A849="Loss"</formula>
    </cfRule>
    <cfRule type="expression" dxfId="904" priority="916">
      <formula>$A849="Profit"</formula>
    </cfRule>
  </conditionalFormatting>
  <conditionalFormatting sqref="M849">
    <cfRule type="expression" dxfId="903" priority="913">
      <formula>$A849="Loss"</formula>
    </cfRule>
    <cfRule type="expression" dxfId="902" priority="914">
      <formula>$A849="Profit"</formula>
    </cfRule>
  </conditionalFormatting>
  <conditionalFormatting sqref="M850">
    <cfRule type="expression" dxfId="901" priority="911">
      <formula>$A850="Loss"</formula>
    </cfRule>
    <cfRule type="expression" dxfId="900" priority="912">
      <formula>$A850="Profit"</formula>
    </cfRule>
  </conditionalFormatting>
  <conditionalFormatting sqref="H853">
    <cfRule type="expression" dxfId="899" priority="923">
      <formula>$A853="Loss"</formula>
    </cfRule>
    <cfRule type="expression" dxfId="898" priority="924">
      <formula>$A853="Profit"</formula>
    </cfRule>
  </conditionalFormatting>
  <conditionalFormatting sqref="M846">
    <cfRule type="expression" dxfId="897" priority="921">
      <formula>$A846="Loss"</formula>
    </cfRule>
    <cfRule type="expression" dxfId="896" priority="922">
      <formula>$A846="Profit"</formula>
    </cfRule>
  </conditionalFormatting>
  <conditionalFormatting sqref="E852:I852 K852:L852">
    <cfRule type="expression" dxfId="895" priority="905">
      <formula>$A852="Loss"</formula>
    </cfRule>
    <cfRule type="expression" dxfId="894" priority="906">
      <formula>$A852="Profit"</formula>
    </cfRule>
  </conditionalFormatting>
  <conditionalFormatting sqref="H852">
    <cfRule type="expression" dxfId="893" priority="903">
      <formula>$A852="Loss"</formula>
    </cfRule>
    <cfRule type="expression" dxfId="892" priority="904">
      <formula>$A852="Profit"</formula>
    </cfRule>
  </conditionalFormatting>
  <conditionalFormatting sqref="C857 E857:I857 K857:N857">
    <cfRule type="expression" dxfId="891" priority="901">
      <formula>$A857="Loss"</formula>
    </cfRule>
    <cfRule type="expression" dxfId="890" priority="902">
      <formula>$A857="Profit"</formula>
    </cfRule>
  </conditionalFormatting>
  <conditionalFormatting sqref="B857:B930 B942:B943">
    <cfRule type="expression" dxfId="889" priority="899">
      <formula>$A857="Loss"</formula>
    </cfRule>
    <cfRule type="expression" dxfId="888" priority="900">
      <formula>$A857="Profit"</formula>
    </cfRule>
  </conditionalFormatting>
  <conditionalFormatting sqref="D857:D930 D941:D943">
    <cfRule type="expression" dxfId="887" priority="897">
      <formula>$A857="Loss"</formula>
    </cfRule>
    <cfRule type="expression" dxfId="886" priority="898">
      <formula>$A857="Profit"</formula>
    </cfRule>
  </conditionalFormatting>
  <conditionalFormatting sqref="D857:D930 D941:D943">
    <cfRule type="expression" dxfId="885" priority="895">
      <formula>$A857="Loss"</formula>
    </cfRule>
    <cfRule type="expression" dxfId="884" priority="896">
      <formula>$A857="Profit"</formula>
    </cfRule>
  </conditionalFormatting>
  <conditionalFormatting sqref="J860">
    <cfRule type="expression" dxfId="883" priority="893">
      <formula>$A860="Loss"</formula>
    </cfRule>
    <cfRule type="expression" dxfId="882" priority="894">
      <formula>$A860="Profit"</formula>
    </cfRule>
  </conditionalFormatting>
  <conditionalFormatting sqref="J860">
    <cfRule type="expression" dxfId="881" priority="891">
      <formula>$A860="Loss"</formula>
    </cfRule>
    <cfRule type="expression" dxfId="880" priority="892">
      <formula>$A860="Profit"</formula>
    </cfRule>
  </conditionalFormatting>
  <conditionalFormatting sqref="J860">
    <cfRule type="expression" dxfId="879" priority="889">
      <formula>$A860="Loss"</formula>
    </cfRule>
    <cfRule type="expression" dxfId="878" priority="890">
      <formula>$A860="Profit"</formula>
    </cfRule>
  </conditionalFormatting>
  <conditionalFormatting sqref="J860">
    <cfRule type="expression" dxfId="877" priority="887">
      <formula>$A860="Loss"</formula>
    </cfRule>
    <cfRule type="expression" dxfId="876" priority="888">
      <formula>$A860="Profit"</formula>
    </cfRule>
  </conditionalFormatting>
  <conditionalFormatting sqref="J860">
    <cfRule type="expression" dxfId="875" priority="885">
      <formula>$A860="Loss"</formula>
    </cfRule>
    <cfRule type="expression" dxfId="874" priority="886">
      <formula>$A860="Profit"</formula>
    </cfRule>
  </conditionalFormatting>
  <conditionalFormatting sqref="J860">
    <cfRule type="expression" dxfId="873" priority="883">
      <formula>$A860="Loss"</formula>
    </cfRule>
    <cfRule type="expression" dxfId="872" priority="884">
      <formula>$A860="Profit"</formula>
    </cfRule>
  </conditionalFormatting>
  <conditionalFormatting sqref="C879 E879:M879 J880:J891">
    <cfRule type="expression" dxfId="871" priority="881">
      <formula>$A879="Loss"</formula>
    </cfRule>
    <cfRule type="expression" dxfId="870" priority="882">
      <formula>$A879="Profit"</formula>
    </cfRule>
  </conditionalFormatting>
  <conditionalFormatting sqref="F880:I880 K880:N880 I890 I882 I884 I886 I888">
    <cfRule type="expression" dxfId="869" priority="879">
      <formula>$A880="Loss"</formula>
    </cfRule>
    <cfRule type="expression" dxfId="868" priority="880">
      <formula>$A880="Profit"</formula>
    </cfRule>
  </conditionalFormatting>
  <conditionalFormatting sqref="G881:H881">
    <cfRule type="expression" dxfId="867" priority="877">
      <formula>$A881="Loss"</formula>
    </cfRule>
    <cfRule type="expression" dxfId="866" priority="878">
      <formula>$A881="Profit"</formula>
    </cfRule>
  </conditionalFormatting>
  <conditionalFormatting sqref="J881">
    <cfRule type="expression" dxfId="865" priority="875">
      <formula>$A881="Loss"</formula>
    </cfRule>
    <cfRule type="expression" dxfId="864" priority="876">
      <formula>$A881="Profit"</formula>
    </cfRule>
  </conditionalFormatting>
  <conditionalFormatting sqref="K881:N881 I889 F881:I881 I883 I885 I887">
    <cfRule type="expression" dxfId="863" priority="873">
      <formula>$A881="Loss"</formula>
    </cfRule>
    <cfRule type="expression" dxfId="862" priority="874">
      <formula>$A881="Profit"</formula>
    </cfRule>
  </conditionalFormatting>
  <conditionalFormatting sqref="G882:H882">
    <cfRule type="expression" dxfId="861" priority="871">
      <formula>$A882="Loss"</formula>
    </cfRule>
    <cfRule type="expression" dxfId="860" priority="872">
      <formula>$A882="Profit"</formula>
    </cfRule>
  </conditionalFormatting>
  <conditionalFormatting sqref="G880:H880">
    <cfRule type="expression" dxfId="859" priority="869">
      <formula>$A880="Loss"</formula>
    </cfRule>
    <cfRule type="expression" dxfId="858" priority="870">
      <formula>$A880="Profit"</formula>
    </cfRule>
  </conditionalFormatting>
  <conditionalFormatting sqref="J880:J891">
    <cfRule type="expression" dxfId="857" priority="867">
      <formula>$A880="Loss"</formula>
    </cfRule>
    <cfRule type="expression" dxfId="856" priority="868">
      <formula>$A880="Profit"</formula>
    </cfRule>
  </conditionalFormatting>
  <conditionalFormatting sqref="F880:I880 K880:N880 I890 I882 I884 I886 I888">
    <cfRule type="expression" dxfId="855" priority="865">
      <formula>$A880="Loss"</formula>
    </cfRule>
    <cfRule type="expression" dxfId="854" priority="866">
      <formula>$A880="Profit"</formula>
    </cfRule>
  </conditionalFormatting>
  <conditionalFormatting sqref="G881:H881">
    <cfRule type="expression" dxfId="853" priority="863">
      <formula>$A881="Loss"</formula>
    </cfRule>
    <cfRule type="expression" dxfId="852" priority="864">
      <formula>$A881="Profit"</formula>
    </cfRule>
  </conditionalFormatting>
  <conditionalFormatting sqref="F901:L902">
    <cfRule type="expression" dxfId="851" priority="861">
      <formula>$A901="Loss"</formula>
    </cfRule>
    <cfRule type="expression" dxfId="850" priority="862">
      <formula>$A901="Profit"</formula>
    </cfRule>
  </conditionalFormatting>
  <conditionalFormatting sqref="M805">
    <cfRule type="expression" dxfId="849" priority="859">
      <formula>$A805="Loss"</formula>
    </cfRule>
    <cfRule type="expression" dxfId="848" priority="860">
      <formula>$A805="Profit"</formula>
    </cfRule>
  </conditionalFormatting>
  <conditionalFormatting sqref="M808">
    <cfRule type="expression" dxfId="847" priority="857">
      <formula>$A808="Loss"</formula>
    </cfRule>
    <cfRule type="expression" dxfId="846" priority="858">
      <formula>$A808="Profit"</formula>
    </cfRule>
  </conditionalFormatting>
  <conditionalFormatting sqref="M811">
    <cfRule type="expression" dxfId="845" priority="855">
      <formula>$A811="Loss"</formula>
    </cfRule>
    <cfRule type="expression" dxfId="844" priority="856">
      <formula>$A811="Profit"</formula>
    </cfRule>
  </conditionalFormatting>
  <conditionalFormatting sqref="M819">
    <cfRule type="expression" dxfId="843" priority="853">
      <formula>$A819="Loss"</formula>
    </cfRule>
    <cfRule type="expression" dxfId="842" priority="854">
      <formula>$A819="Profit"</formula>
    </cfRule>
  </conditionalFormatting>
  <conditionalFormatting sqref="M822">
    <cfRule type="expression" dxfId="841" priority="851">
      <formula>$A822="Loss"</formula>
    </cfRule>
    <cfRule type="expression" dxfId="840" priority="852">
      <formula>$A822="Profit"</formula>
    </cfRule>
  </conditionalFormatting>
  <conditionalFormatting sqref="M824">
    <cfRule type="expression" dxfId="839" priority="849">
      <formula>$A824="Loss"</formula>
    </cfRule>
    <cfRule type="expression" dxfId="838" priority="850">
      <formula>$A824="Profit"</formula>
    </cfRule>
  </conditionalFormatting>
  <conditionalFormatting sqref="M837">
    <cfRule type="expression" dxfId="837" priority="845">
      <formula>$A837="Loss"</formula>
    </cfRule>
    <cfRule type="expression" dxfId="836" priority="846">
      <formula>$A837="Profit"</formula>
    </cfRule>
  </conditionalFormatting>
  <conditionalFormatting sqref="M839">
    <cfRule type="expression" dxfId="835" priority="843">
      <formula>$A839="Loss"</formula>
    </cfRule>
    <cfRule type="expression" dxfId="834" priority="844">
      <formula>$A839="Profit"</formula>
    </cfRule>
  </conditionalFormatting>
  <conditionalFormatting sqref="M843">
    <cfRule type="expression" dxfId="833" priority="841">
      <formula>$A843="Loss"</formula>
    </cfRule>
    <cfRule type="expression" dxfId="832" priority="842">
      <formula>$A843="Profit"</formula>
    </cfRule>
  </conditionalFormatting>
  <conditionalFormatting sqref="M852">
    <cfRule type="expression" dxfId="831" priority="839">
      <formula>$A852="Loss"</formula>
    </cfRule>
    <cfRule type="expression" dxfId="830" priority="840">
      <formula>$A852="Profit"</formula>
    </cfRule>
  </conditionalFormatting>
  <conditionalFormatting sqref="M856">
    <cfRule type="expression" dxfId="829" priority="837">
      <formula>$A856="Loss"</formula>
    </cfRule>
    <cfRule type="expression" dxfId="828" priority="838">
      <formula>$A856="Profit"</formula>
    </cfRule>
  </conditionalFormatting>
  <conditionalFormatting sqref="M836">
    <cfRule type="expression" dxfId="827" priority="847">
      <formula>$A836="Loss"</formula>
    </cfRule>
    <cfRule type="expression" dxfId="826" priority="848">
      <formula>$A836="Profit"</formula>
    </cfRule>
  </conditionalFormatting>
  <conditionalFormatting sqref="M864">
    <cfRule type="expression" dxfId="825" priority="833">
      <formula>$A864="Loss"</formula>
    </cfRule>
    <cfRule type="expression" dxfId="824" priority="834">
      <formula>$A864="Profit"</formula>
    </cfRule>
  </conditionalFormatting>
  <conditionalFormatting sqref="M891">
    <cfRule type="expression" dxfId="823" priority="827">
      <formula>$A891="Loss"</formula>
    </cfRule>
    <cfRule type="expression" dxfId="822" priority="828">
      <formula>$A891="Profit"</formula>
    </cfRule>
  </conditionalFormatting>
  <conditionalFormatting sqref="M889">
    <cfRule type="expression" dxfId="821" priority="829">
      <formula>$A889="Loss"</formula>
    </cfRule>
    <cfRule type="expression" dxfId="820" priority="830">
      <formula>$A889="Profit"</formula>
    </cfRule>
  </conditionalFormatting>
  <conditionalFormatting sqref="M858">
    <cfRule type="expression" dxfId="819" priority="835">
      <formula>$A858="Loss"</formula>
    </cfRule>
    <cfRule type="expression" dxfId="818" priority="836">
      <formula>$A858="Profit"</formula>
    </cfRule>
  </conditionalFormatting>
  <conditionalFormatting sqref="M868">
    <cfRule type="expression" dxfId="817" priority="831">
      <formula>$A868="Loss"</formula>
    </cfRule>
    <cfRule type="expression" dxfId="816" priority="832">
      <formula>$A868="Profit"</formula>
    </cfRule>
  </conditionalFormatting>
  <conditionalFormatting sqref="H928:H929 G926:G927 M927">
    <cfRule type="expression" dxfId="815" priority="825">
      <formula>$A926="Loss"</formula>
    </cfRule>
    <cfRule type="expression" dxfId="814" priority="826">
      <formula>$A926="Profit"</formula>
    </cfRule>
  </conditionalFormatting>
  <conditionalFormatting sqref="M940:N940 N941">
    <cfRule type="expression" dxfId="813" priority="743">
      <formula>$A940="Loss"</formula>
    </cfRule>
    <cfRule type="expression" dxfId="812" priority="744">
      <formula>$A940="Profit"</formula>
    </cfRule>
  </conditionalFormatting>
  <conditionalFormatting sqref="N926">
    <cfRule type="expression" dxfId="811" priority="821">
      <formula>$A926="Loss"</formula>
    </cfRule>
    <cfRule type="expression" dxfId="810" priority="822">
      <formula>$A926="Profit"</formula>
    </cfRule>
  </conditionalFormatting>
  <conditionalFormatting sqref="G926">
    <cfRule type="expression" dxfId="809" priority="809">
      <formula>$A926="Loss"</formula>
    </cfRule>
    <cfRule type="expression" dxfId="808" priority="810">
      <formula>$A926="Profit"</formula>
    </cfRule>
  </conditionalFormatting>
  <conditionalFormatting sqref="G926 N926">
    <cfRule type="expression" dxfId="807" priority="823">
      <formula>$A926="Loss"</formula>
    </cfRule>
    <cfRule type="expression" dxfId="806" priority="824">
      <formula>$A926="Profit"</formula>
    </cfRule>
  </conditionalFormatting>
  <conditionalFormatting sqref="N926">
    <cfRule type="expression" dxfId="805" priority="805">
      <formula>$A926="Loss"</formula>
    </cfRule>
    <cfRule type="expression" dxfId="804" priority="806">
      <formula>$A926="Profit"</formula>
    </cfRule>
  </conditionalFormatting>
  <conditionalFormatting sqref="G926">
    <cfRule type="expression" dxfId="803" priority="819">
      <formula>$A926="Loss"</formula>
    </cfRule>
    <cfRule type="expression" dxfId="802" priority="820">
      <formula>$A926="Profit"</formula>
    </cfRule>
  </conditionalFormatting>
  <conditionalFormatting sqref="G926 N926">
    <cfRule type="expression" dxfId="801" priority="817">
      <formula>$A926="Loss"</formula>
    </cfRule>
    <cfRule type="expression" dxfId="800" priority="818">
      <formula>$A926="Profit"</formula>
    </cfRule>
  </conditionalFormatting>
  <conditionalFormatting sqref="M936:N936">
    <cfRule type="expression" dxfId="799" priority="665">
      <formula>$A936="Loss"</formula>
    </cfRule>
    <cfRule type="expression" dxfId="798" priority="666">
      <formula>$A936="Profit"</formula>
    </cfRule>
  </conditionalFormatting>
  <conditionalFormatting sqref="N926">
    <cfRule type="expression" dxfId="797" priority="815">
      <formula>$A926="Loss"</formula>
    </cfRule>
    <cfRule type="expression" dxfId="796" priority="816">
      <formula>$A926="Profit"</formula>
    </cfRule>
  </conditionalFormatting>
  <conditionalFormatting sqref="G926">
    <cfRule type="expression" dxfId="795" priority="813">
      <formula>$A926="Loss"</formula>
    </cfRule>
    <cfRule type="expression" dxfId="794" priority="814">
      <formula>$A926="Profit"</formula>
    </cfRule>
  </conditionalFormatting>
  <conditionalFormatting sqref="L933">
    <cfRule type="expression" dxfId="793" priority="659">
      <formula>$A933="Loss"</formula>
    </cfRule>
    <cfRule type="expression" dxfId="792" priority="660">
      <formula>$A933="Profit"</formula>
    </cfRule>
  </conditionalFormatting>
  <conditionalFormatting sqref="N926">
    <cfRule type="expression" dxfId="791" priority="811">
      <formula>$A926="Loss"</formula>
    </cfRule>
    <cfRule type="expression" dxfId="790" priority="812">
      <formula>$A926="Profit"</formula>
    </cfRule>
  </conditionalFormatting>
  <conditionalFormatting sqref="M934:N934">
    <cfRule type="expression" dxfId="789" priority="639">
      <formula>$A934="Loss"</formula>
    </cfRule>
    <cfRule type="expression" dxfId="788" priority="640">
      <formula>$A934="Profit"</formula>
    </cfRule>
  </conditionalFormatting>
  <conditionalFormatting sqref="G926 N926">
    <cfRule type="expression" dxfId="787" priority="807">
      <formula>$A926="Loss"</formula>
    </cfRule>
    <cfRule type="expression" dxfId="786" priority="808">
      <formula>$A926="Profit"</formula>
    </cfRule>
  </conditionalFormatting>
  <conditionalFormatting sqref="F934:H934">
    <cfRule type="expression" dxfId="785" priority="619">
      <formula>$A934="Loss"</formula>
    </cfRule>
    <cfRule type="expression" dxfId="784" priority="620">
      <formula>$A934="Profit"</formula>
    </cfRule>
  </conditionalFormatting>
  <conditionalFormatting sqref="G926">
    <cfRule type="expression" dxfId="783" priority="803">
      <formula>$A926="Loss"</formula>
    </cfRule>
    <cfRule type="expression" dxfId="782" priority="804">
      <formula>$A926="Profit"</formula>
    </cfRule>
  </conditionalFormatting>
  <conditionalFormatting sqref="M934:N934">
    <cfRule type="expression" dxfId="781" priority="613">
      <formula>$A934="Loss"</formula>
    </cfRule>
    <cfRule type="expression" dxfId="780" priority="614">
      <formula>$A934="Profit"</formula>
    </cfRule>
  </conditionalFormatting>
  <conditionalFormatting sqref="E942">
    <cfRule type="expression" dxfId="779" priority="801">
      <formula>$A942="Loss"</formula>
    </cfRule>
    <cfRule type="expression" dxfId="778" priority="802">
      <formula>$A942="Profit"</formula>
    </cfRule>
  </conditionalFormatting>
  <conditionalFormatting sqref="F941:K941 I942:J942 K942:K943 M944:M947 N944:N1004 M942:N943 M941">
    <cfRule type="expression" dxfId="777" priority="799">
      <formula>$A941="Loss"</formula>
    </cfRule>
    <cfRule type="expression" dxfId="776" priority="800">
      <formula>$A941="Profit"</formula>
    </cfRule>
  </conditionalFormatting>
  <conditionalFormatting sqref="F942:G942">
    <cfRule type="expression" dxfId="775" priority="797">
      <formula>$A942="Loss"</formula>
    </cfRule>
    <cfRule type="expression" dxfId="774" priority="798">
      <formula>$A942="Profit"</formula>
    </cfRule>
  </conditionalFormatting>
  <conditionalFormatting sqref="C931:C941 O931:O941">
    <cfRule type="expression" dxfId="773" priority="795">
      <formula>$A931="Loss"</formula>
    </cfRule>
    <cfRule type="expression" dxfId="772" priority="796">
      <formula>$A931="Profit"</formula>
    </cfRule>
  </conditionalFormatting>
  <conditionalFormatting sqref="H934">
    <cfRule type="expression" dxfId="771" priority="623">
      <formula>$A934="Loss"</formula>
    </cfRule>
    <cfRule type="expression" dxfId="770" priority="624">
      <formula>$A934="Profit"</formula>
    </cfRule>
  </conditionalFormatting>
  <conditionalFormatting sqref="D931:D940">
    <cfRule type="expression" dxfId="769" priority="793">
      <formula>$A931="Loss"</formula>
    </cfRule>
    <cfRule type="expression" dxfId="768" priority="794">
      <formula>$A931="Profit"</formula>
    </cfRule>
  </conditionalFormatting>
  <conditionalFormatting sqref="D931:D940">
    <cfRule type="expression" dxfId="767" priority="791">
      <formula>$A931="Loss"</formula>
    </cfRule>
    <cfRule type="expression" dxfId="766" priority="792">
      <formula>$A931="Profit"</formula>
    </cfRule>
  </conditionalFormatting>
  <conditionalFormatting sqref="E931:E941">
    <cfRule type="expression" dxfId="765" priority="789">
      <formula>$A931="Loss"</formula>
    </cfRule>
    <cfRule type="expression" dxfId="764" priority="790">
      <formula>$A931="Profit"</formula>
    </cfRule>
  </conditionalFormatting>
  <conditionalFormatting sqref="L940:L967 I931:I938 L931:L938">
    <cfRule type="expression" dxfId="763" priority="787">
      <formula>$A931="Loss"</formula>
    </cfRule>
    <cfRule type="expression" dxfId="762" priority="788">
      <formula>$A931="Profit"</formula>
    </cfRule>
  </conditionalFormatting>
  <conditionalFormatting sqref="J934:J938">
    <cfRule type="expression" dxfId="761" priority="617">
      <formula>$A934="Loss"</formula>
    </cfRule>
    <cfRule type="expression" dxfId="760" priority="618">
      <formula>$A934="Profit"</formula>
    </cfRule>
  </conditionalFormatting>
  <conditionalFormatting sqref="B931:B941">
    <cfRule type="expression" dxfId="759" priority="785">
      <formula>$A931="Loss"</formula>
    </cfRule>
    <cfRule type="expression" dxfId="758" priority="786">
      <formula>$A931="Profit"</formula>
    </cfRule>
  </conditionalFormatting>
  <conditionalFormatting sqref="F931:H938">
    <cfRule type="expression" dxfId="757" priority="783">
      <formula>$A931="Loss"</formula>
    </cfRule>
    <cfRule type="expression" dxfId="756" priority="784">
      <formula>$A931="Profit"</formula>
    </cfRule>
  </conditionalFormatting>
  <conditionalFormatting sqref="J931:J938">
    <cfRule type="expression" dxfId="755" priority="781">
      <formula>$A931="Loss"</formula>
    </cfRule>
    <cfRule type="expression" dxfId="754" priority="782">
      <formula>$A931="Profit"</formula>
    </cfRule>
  </conditionalFormatting>
  <conditionalFormatting sqref="K931:K938">
    <cfRule type="expression" dxfId="753" priority="779">
      <formula>$A931="Loss"</formula>
    </cfRule>
    <cfRule type="expression" dxfId="752" priority="780">
      <formula>$A931="Profit"</formula>
    </cfRule>
  </conditionalFormatting>
  <conditionalFormatting sqref="L931:L938">
    <cfRule type="expression" dxfId="751" priority="777">
      <formula>$A931="Loss"</formula>
    </cfRule>
    <cfRule type="expression" dxfId="750" priority="778">
      <formula>$A931="Profit"</formula>
    </cfRule>
  </conditionalFormatting>
  <conditionalFormatting sqref="M931:N938">
    <cfRule type="expression" dxfId="749" priority="775">
      <formula>$A931="Loss"</formula>
    </cfRule>
    <cfRule type="expression" dxfId="748" priority="776">
      <formula>$A931="Profit"</formula>
    </cfRule>
  </conditionalFormatting>
  <conditionalFormatting sqref="P931">
    <cfRule type="expression" dxfId="747" priority="773">
      <formula>$A931="Loss"</formula>
    </cfRule>
    <cfRule type="expression" dxfId="746" priority="774">
      <formula>$A931="Profit"</formula>
    </cfRule>
  </conditionalFormatting>
  <conditionalFormatting sqref="P932">
    <cfRule type="expression" dxfId="745" priority="771">
      <formula>$A932="Loss"</formula>
    </cfRule>
    <cfRule type="expression" dxfId="744" priority="772">
      <formula>$A932="Profit"</formula>
    </cfRule>
  </conditionalFormatting>
  <conditionalFormatting sqref="P933">
    <cfRule type="expression" dxfId="743" priority="769">
      <formula>$A933="Loss"</formula>
    </cfRule>
    <cfRule type="expression" dxfId="742" priority="770">
      <formula>$A933="Profit"</formula>
    </cfRule>
  </conditionalFormatting>
  <conditionalFormatting sqref="P934:P940">
    <cfRule type="expression" dxfId="741" priority="767">
      <formula>$A934="Loss"</formula>
    </cfRule>
    <cfRule type="expression" dxfId="740" priority="768">
      <formula>$A934="Profit"</formula>
    </cfRule>
  </conditionalFormatting>
  <conditionalFormatting sqref="L934">
    <cfRule type="expression" dxfId="739" priority="647">
      <formula>$A934="Loss"</formula>
    </cfRule>
    <cfRule type="expression" dxfId="738" priority="648">
      <formula>$A934="Profit"</formula>
    </cfRule>
  </conditionalFormatting>
  <conditionalFormatting sqref="F934:H934">
    <cfRule type="expression" dxfId="737" priority="633">
      <formula>$A934="Loss"</formula>
    </cfRule>
    <cfRule type="expression" dxfId="736" priority="634">
      <formula>$A934="Profit"</formula>
    </cfRule>
  </conditionalFormatting>
  <conditionalFormatting sqref="F937">
    <cfRule type="expression" dxfId="735" priority="765">
      <formula>$A937="Loss"</formula>
    </cfRule>
    <cfRule type="expression" dxfId="734" priority="766">
      <formula>$A937="Profit"</formula>
    </cfRule>
  </conditionalFormatting>
  <conditionalFormatting sqref="K934">
    <cfRule type="expression" dxfId="733" priority="641">
      <formula>$A934="Loss"</formula>
    </cfRule>
    <cfRule type="expression" dxfId="732" priority="642">
      <formula>$A934="Profit"</formula>
    </cfRule>
  </conditionalFormatting>
  <conditionalFormatting sqref="H934">
    <cfRule type="expression" dxfId="731" priority="637">
      <formula>$A934="Loss"</formula>
    </cfRule>
    <cfRule type="expression" dxfId="730" priority="638">
      <formula>$A934="Profit"</formula>
    </cfRule>
  </conditionalFormatting>
  <conditionalFormatting sqref="L936">
    <cfRule type="expression" dxfId="729" priority="673">
      <formula>$A936="Loss"</formula>
    </cfRule>
    <cfRule type="expression" dxfId="728" priority="674">
      <formula>$A936="Profit"</formula>
    </cfRule>
  </conditionalFormatting>
  <conditionalFormatting sqref="F936:H936">
    <cfRule type="expression" dxfId="727" priority="671">
      <formula>$A936="Loss"</formula>
    </cfRule>
    <cfRule type="expression" dxfId="726" priority="672">
      <formula>$A936="Profit"</formula>
    </cfRule>
  </conditionalFormatting>
  <conditionalFormatting sqref="J936">
    <cfRule type="expression" dxfId="725" priority="669">
      <formula>$A936="Loss"</formula>
    </cfRule>
    <cfRule type="expression" dxfId="724" priority="670">
      <formula>$A936="Profit"</formula>
    </cfRule>
  </conditionalFormatting>
  <conditionalFormatting sqref="K936">
    <cfRule type="expression" dxfId="723" priority="667">
      <formula>$A936="Loss"</formula>
    </cfRule>
    <cfRule type="expression" dxfId="722" priority="668">
      <formula>$A936="Profit"</formula>
    </cfRule>
  </conditionalFormatting>
  <conditionalFormatting sqref="F933">
    <cfRule type="expression" dxfId="721" priority="663">
      <formula>$A933="Loss"</formula>
    </cfRule>
    <cfRule type="expression" dxfId="720" priority="664">
      <formula>$A933="Profit"</formula>
    </cfRule>
  </conditionalFormatting>
  <conditionalFormatting sqref="H937">
    <cfRule type="expression" dxfId="719" priority="763">
      <formula>$A937="Loss"</formula>
    </cfRule>
    <cfRule type="expression" dxfId="718" priority="764">
      <formula>$A937="Profit"</formula>
    </cfRule>
  </conditionalFormatting>
  <conditionalFormatting sqref="L937">
    <cfRule type="expression" dxfId="717" priority="761">
      <formula>$A937="Loss"</formula>
    </cfRule>
    <cfRule type="expression" dxfId="716" priority="762">
      <formula>$A937="Profit"</formula>
    </cfRule>
  </conditionalFormatting>
  <conditionalFormatting sqref="G937:H937">
    <cfRule type="expression" dxfId="715" priority="759">
      <formula>$A937="Loss"</formula>
    </cfRule>
    <cfRule type="expression" dxfId="714" priority="760">
      <formula>$A937="Profit"</formula>
    </cfRule>
  </conditionalFormatting>
  <conditionalFormatting sqref="J937">
    <cfRule type="expression" dxfId="713" priority="757">
      <formula>$A937="Loss"</formula>
    </cfRule>
    <cfRule type="expression" dxfId="712" priority="758">
      <formula>$A937="Profit"</formula>
    </cfRule>
  </conditionalFormatting>
  <conditionalFormatting sqref="K937">
    <cfRule type="expression" dxfId="711" priority="755">
      <formula>$A937="Loss"</formula>
    </cfRule>
    <cfRule type="expression" dxfId="710" priority="756">
      <formula>$A937="Profit"</formula>
    </cfRule>
  </conditionalFormatting>
  <conditionalFormatting sqref="M937:N937">
    <cfRule type="expression" dxfId="709" priority="753">
      <formula>$A937="Loss"</formula>
    </cfRule>
    <cfRule type="expression" dxfId="708" priority="754">
      <formula>$A937="Profit"</formula>
    </cfRule>
  </conditionalFormatting>
  <conditionalFormatting sqref="H934">
    <cfRule type="expression" dxfId="707" priority="649">
      <formula>$A934="Loss"</formula>
    </cfRule>
    <cfRule type="expression" dxfId="706" priority="650">
      <formula>$A934="Profit"</formula>
    </cfRule>
  </conditionalFormatting>
  <conditionalFormatting sqref="H940">
    <cfRule type="expression" dxfId="705" priority="751">
      <formula>$A940="Loss"</formula>
    </cfRule>
    <cfRule type="expression" dxfId="704" priority="752">
      <formula>$A940="Profit"</formula>
    </cfRule>
  </conditionalFormatting>
  <conditionalFormatting sqref="F940:H940">
    <cfRule type="expression" dxfId="703" priority="749">
      <formula>$A940="Loss"</formula>
    </cfRule>
    <cfRule type="expression" dxfId="702" priority="750">
      <formula>$A940="Profit"</formula>
    </cfRule>
  </conditionalFormatting>
  <conditionalFormatting sqref="J940">
    <cfRule type="expression" dxfId="701" priority="747">
      <formula>$A940="Loss"</formula>
    </cfRule>
    <cfRule type="expression" dxfId="700" priority="748">
      <formula>$A940="Profit"</formula>
    </cfRule>
  </conditionalFormatting>
  <conditionalFormatting sqref="K940">
    <cfRule type="expression" dxfId="699" priority="745">
      <formula>$A940="Loss"</formula>
    </cfRule>
    <cfRule type="expression" dxfId="698" priority="746">
      <formula>$A940="Profit"</formula>
    </cfRule>
  </conditionalFormatting>
  <conditionalFormatting sqref="H941">
    <cfRule type="expression" dxfId="697" priority="741">
      <formula>$A941="Loss"</formula>
    </cfRule>
    <cfRule type="expression" dxfId="696" priority="742">
      <formula>$A941="Profit"</formula>
    </cfRule>
  </conditionalFormatting>
  <conditionalFormatting sqref="F941:H941">
    <cfRule type="expression" dxfId="695" priority="739">
      <formula>$A941="Loss"</formula>
    </cfRule>
    <cfRule type="expression" dxfId="694" priority="740">
      <formula>$A941="Profit"</formula>
    </cfRule>
  </conditionalFormatting>
  <conditionalFormatting sqref="J941">
    <cfRule type="expression" dxfId="693" priority="737">
      <formula>$A941="Loss"</formula>
    </cfRule>
    <cfRule type="expression" dxfId="692" priority="738">
      <formula>$A941="Profit"</formula>
    </cfRule>
  </conditionalFormatting>
  <conditionalFormatting sqref="K941">
    <cfRule type="expression" dxfId="691" priority="735">
      <formula>$A941="Loss"</formula>
    </cfRule>
    <cfRule type="expression" dxfId="690" priority="736">
      <formula>$A941="Profit"</formula>
    </cfRule>
  </conditionalFormatting>
  <conditionalFormatting sqref="M941">
    <cfRule type="expression" dxfId="689" priority="733">
      <formula>$A941="Loss"</formula>
    </cfRule>
    <cfRule type="expression" dxfId="688" priority="734">
      <formula>$A941="Profit"</formula>
    </cfRule>
  </conditionalFormatting>
  <conditionalFormatting sqref="L934">
    <cfRule type="expression" dxfId="687" priority="621">
      <formula>$A934="Loss"</formula>
    </cfRule>
    <cfRule type="expression" dxfId="686" priority="622">
      <formula>$A934="Profit"</formula>
    </cfRule>
  </conditionalFormatting>
  <conditionalFormatting sqref="K934">
    <cfRule type="expression" dxfId="685" priority="615">
      <formula>$A934="Loss"</formula>
    </cfRule>
    <cfRule type="expression" dxfId="684" priority="616">
      <formula>$A934="Profit"</formula>
    </cfRule>
  </conditionalFormatting>
  <conditionalFormatting sqref="L940:L967">
    <cfRule type="expression" dxfId="683" priority="731">
      <formula>$A940="Loss"</formula>
    </cfRule>
    <cfRule type="expression" dxfId="682" priority="732">
      <formula>$A940="Profit"</formula>
    </cfRule>
  </conditionalFormatting>
  <conditionalFormatting sqref="L940:L967">
    <cfRule type="expression" dxfId="681" priority="729">
      <formula>$A940="Loss"</formula>
    </cfRule>
    <cfRule type="expression" dxfId="680" priority="730">
      <formula>$A940="Profit"</formula>
    </cfRule>
  </conditionalFormatting>
  <conditionalFormatting sqref="H937">
    <cfRule type="expression" dxfId="679" priority="727">
      <formula>$A937="Loss"</formula>
    </cfRule>
    <cfRule type="expression" dxfId="678" priority="728">
      <formula>$A937="Profit"</formula>
    </cfRule>
  </conditionalFormatting>
  <conditionalFormatting sqref="L937">
    <cfRule type="expression" dxfId="677" priority="725">
      <formula>$A937="Loss"</formula>
    </cfRule>
    <cfRule type="expression" dxfId="676" priority="726">
      <formula>$A937="Profit"</formula>
    </cfRule>
  </conditionalFormatting>
  <conditionalFormatting sqref="F937:H937">
    <cfRule type="expression" dxfId="675" priority="723">
      <formula>$A937="Loss"</formula>
    </cfRule>
    <cfRule type="expression" dxfId="674" priority="724">
      <formula>$A937="Profit"</formula>
    </cfRule>
  </conditionalFormatting>
  <conditionalFormatting sqref="J937">
    <cfRule type="expression" dxfId="673" priority="721">
      <formula>$A937="Loss"</formula>
    </cfRule>
    <cfRule type="expression" dxfId="672" priority="722">
      <formula>$A937="Profit"</formula>
    </cfRule>
  </conditionalFormatting>
  <conditionalFormatting sqref="K937">
    <cfRule type="expression" dxfId="671" priority="719">
      <formula>$A937="Loss"</formula>
    </cfRule>
    <cfRule type="expression" dxfId="670" priority="720">
      <formula>$A937="Profit"</formula>
    </cfRule>
  </conditionalFormatting>
  <conditionalFormatting sqref="M937:N937">
    <cfRule type="expression" dxfId="669" priority="717">
      <formula>$A937="Loss"</formula>
    </cfRule>
    <cfRule type="expression" dxfId="668" priority="718">
      <formula>$A937="Profit"</formula>
    </cfRule>
  </conditionalFormatting>
  <conditionalFormatting sqref="M933:N933">
    <cfRule type="expression" dxfId="667" priority="651">
      <formula>$A933="Loss"</formula>
    </cfRule>
    <cfRule type="expression" dxfId="666" priority="652">
      <formula>$A933="Profit"</formula>
    </cfRule>
  </conditionalFormatting>
  <conditionalFormatting sqref="F934:H934">
    <cfRule type="expression" dxfId="665" priority="645">
      <formula>$A934="Loss"</formula>
    </cfRule>
    <cfRule type="expression" dxfId="664" priority="646">
      <formula>$A934="Profit"</formula>
    </cfRule>
  </conditionalFormatting>
  <conditionalFormatting sqref="J934:J938">
    <cfRule type="expression" dxfId="663" priority="643">
      <formula>$A934="Loss"</formula>
    </cfRule>
    <cfRule type="expression" dxfId="662" priority="644">
      <formula>$A934="Profit"</formula>
    </cfRule>
  </conditionalFormatting>
  <conditionalFormatting sqref="F935">
    <cfRule type="expression" dxfId="661" priority="715">
      <formula>$A935="Loss"</formula>
    </cfRule>
    <cfRule type="expression" dxfId="660" priority="716">
      <formula>$A935="Profit"</formula>
    </cfRule>
  </conditionalFormatting>
  <conditionalFormatting sqref="H935">
    <cfRule type="expression" dxfId="659" priority="713">
      <formula>$A935="Loss"</formula>
    </cfRule>
    <cfRule type="expression" dxfId="658" priority="714">
      <formula>$A935="Profit"</formula>
    </cfRule>
  </conditionalFormatting>
  <conditionalFormatting sqref="L935">
    <cfRule type="expression" dxfId="657" priority="711">
      <formula>$A935="Loss"</formula>
    </cfRule>
    <cfRule type="expression" dxfId="656" priority="712">
      <formula>$A935="Profit"</formula>
    </cfRule>
  </conditionalFormatting>
  <conditionalFormatting sqref="G935:H935">
    <cfRule type="expression" dxfId="655" priority="709">
      <formula>$A935="Loss"</formula>
    </cfRule>
    <cfRule type="expression" dxfId="654" priority="710">
      <formula>$A935="Profit"</formula>
    </cfRule>
  </conditionalFormatting>
  <conditionalFormatting sqref="J935">
    <cfRule type="expression" dxfId="653" priority="707">
      <formula>$A935="Loss"</formula>
    </cfRule>
    <cfRule type="expression" dxfId="652" priority="708">
      <formula>$A935="Profit"</formula>
    </cfRule>
  </conditionalFormatting>
  <conditionalFormatting sqref="K935">
    <cfRule type="expression" dxfId="651" priority="705">
      <formula>$A935="Loss"</formula>
    </cfRule>
    <cfRule type="expression" dxfId="650" priority="706">
      <formula>$A935="Profit"</formula>
    </cfRule>
  </conditionalFormatting>
  <conditionalFormatting sqref="M935:N935">
    <cfRule type="expression" dxfId="649" priority="703">
      <formula>$A935="Loss"</formula>
    </cfRule>
    <cfRule type="expression" dxfId="648" priority="704">
      <formula>$A935="Profit"</formula>
    </cfRule>
  </conditionalFormatting>
  <conditionalFormatting sqref="H936">
    <cfRule type="expression" dxfId="647" priority="701">
      <formula>$A936="Loss"</formula>
    </cfRule>
    <cfRule type="expression" dxfId="646" priority="702">
      <formula>$A936="Profit"</formula>
    </cfRule>
  </conditionalFormatting>
  <conditionalFormatting sqref="L936">
    <cfRule type="expression" dxfId="645" priority="699">
      <formula>$A936="Loss"</formula>
    </cfRule>
    <cfRule type="expression" dxfId="644" priority="700">
      <formula>$A936="Profit"</formula>
    </cfRule>
  </conditionalFormatting>
  <conditionalFormatting sqref="F936:H936">
    <cfRule type="expression" dxfId="643" priority="697">
      <formula>$A936="Loss"</formula>
    </cfRule>
    <cfRule type="expression" dxfId="642" priority="698">
      <formula>$A936="Profit"</formula>
    </cfRule>
  </conditionalFormatting>
  <conditionalFormatting sqref="J936">
    <cfRule type="expression" dxfId="641" priority="695">
      <formula>$A936="Loss"</formula>
    </cfRule>
    <cfRule type="expression" dxfId="640" priority="696">
      <formula>$A936="Profit"</formula>
    </cfRule>
  </conditionalFormatting>
  <conditionalFormatting sqref="K936">
    <cfRule type="expression" dxfId="639" priority="693">
      <formula>$A936="Loss"</formula>
    </cfRule>
    <cfRule type="expression" dxfId="638" priority="694">
      <formula>$A936="Profit"</formula>
    </cfRule>
  </conditionalFormatting>
  <conditionalFormatting sqref="M936:N936">
    <cfRule type="expression" dxfId="637" priority="691">
      <formula>$A936="Loss"</formula>
    </cfRule>
    <cfRule type="expression" dxfId="636" priority="692">
      <formula>$A936="Profit"</formula>
    </cfRule>
  </conditionalFormatting>
  <conditionalFormatting sqref="H936">
    <cfRule type="expression" dxfId="635" priority="689">
      <formula>$A936="Loss"</formula>
    </cfRule>
    <cfRule type="expression" dxfId="634" priority="690">
      <formula>$A936="Profit"</formula>
    </cfRule>
  </conditionalFormatting>
  <conditionalFormatting sqref="L936">
    <cfRule type="expression" dxfId="633" priority="687">
      <formula>$A936="Loss"</formula>
    </cfRule>
    <cfRule type="expression" dxfId="632" priority="688">
      <formula>$A936="Profit"</formula>
    </cfRule>
  </conditionalFormatting>
  <conditionalFormatting sqref="F936:H936">
    <cfRule type="expression" dxfId="631" priority="685">
      <formula>$A936="Loss"</formula>
    </cfRule>
    <cfRule type="expression" dxfId="630" priority="686">
      <formula>$A936="Profit"</formula>
    </cfRule>
  </conditionalFormatting>
  <conditionalFormatting sqref="J936">
    <cfRule type="expression" dxfId="629" priority="683">
      <formula>$A936="Loss"</formula>
    </cfRule>
    <cfRule type="expression" dxfId="628" priority="684">
      <formula>$A936="Profit"</formula>
    </cfRule>
  </conditionalFormatting>
  <conditionalFormatting sqref="K936">
    <cfRule type="expression" dxfId="627" priority="681">
      <formula>$A936="Loss"</formula>
    </cfRule>
    <cfRule type="expression" dxfId="626" priority="682">
      <formula>$A936="Profit"</formula>
    </cfRule>
  </conditionalFormatting>
  <conditionalFormatting sqref="M936:N936">
    <cfRule type="expression" dxfId="625" priority="679">
      <formula>$A936="Loss"</formula>
    </cfRule>
    <cfRule type="expression" dxfId="624" priority="680">
      <formula>$A936="Profit"</formula>
    </cfRule>
  </conditionalFormatting>
  <conditionalFormatting sqref="F936:N936">
    <cfRule type="expression" dxfId="623" priority="677">
      <formula>$A936="Loss"</formula>
    </cfRule>
    <cfRule type="expression" dxfId="622" priority="678">
      <formula>$A936="Profit"</formula>
    </cfRule>
  </conditionalFormatting>
  <conditionalFormatting sqref="H936">
    <cfRule type="expression" dxfId="621" priority="675">
      <formula>$A936="Loss"</formula>
    </cfRule>
    <cfRule type="expression" dxfId="620" priority="676">
      <formula>$A936="Profit"</formula>
    </cfRule>
  </conditionalFormatting>
  <conditionalFormatting sqref="H933">
    <cfRule type="expression" dxfId="619" priority="661">
      <formula>$A933="Loss"</formula>
    </cfRule>
    <cfRule type="expression" dxfId="618" priority="662">
      <formula>$A933="Profit"</formula>
    </cfRule>
  </conditionalFormatting>
  <conditionalFormatting sqref="G933:H933">
    <cfRule type="expression" dxfId="617" priority="657">
      <formula>$A933="Loss"</formula>
    </cfRule>
    <cfRule type="expression" dxfId="616" priority="658">
      <formula>$A933="Profit"</formula>
    </cfRule>
  </conditionalFormatting>
  <conditionalFormatting sqref="J933">
    <cfRule type="expression" dxfId="615" priority="655">
      <formula>$A933="Loss"</formula>
    </cfRule>
    <cfRule type="expression" dxfId="614" priority="656">
      <formula>$A933="Profit"</formula>
    </cfRule>
  </conditionalFormatting>
  <conditionalFormatting sqref="K933">
    <cfRule type="expression" dxfId="613" priority="653">
      <formula>$A933="Loss"</formula>
    </cfRule>
    <cfRule type="expression" dxfId="612" priority="654">
      <formula>$A933="Profit"</formula>
    </cfRule>
  </conditionalFormatting>
  <conditionalFormatting sqref="L934">
    <cfRule type="expression" dxfId="611" priority="635">
      <formula>$A934="Loss"</formula>
    </cfRule>
    <cfRule type="expression" dxfId="610" priority="636">
      <formula>$A934="Profit"</formula>
    </cfRule>
  </conditionalFormatting>
  <conditionalFormatting sqref="J934:J938">
    <cfRule type="expression" dxfId="609" priority="631">
      <formula>$A934="Loss"</formula>
    </cfRule>
    <cfRule type="expression" dxfId="608" priority="632">
      <formula>$A934="Profit"</formula>
    </cfRule>
  </conditionalFormatting>
  <conditionalFormatting sqref="K934">
    <cfRule type="expression" dxfId="607" priority="629">
      <formula>$A934="Loss"</formula>
    </cfRule>
    <cfRule type="expression" dxfId="606" priority="630">
      <formula>$A934="Profit"</formula>
    </cfRule>
  </conditionalFormatting>
  <conditionalFormatting sqref="M934:N934">
    <cfRule type="expression" dxfId="605" priority="627">
      <formula>$A934="Loss"</formula>
    </cfRule>
    <cfRule type="expression" dxfId="604" priority="628">
      <formula>$A934="Profit"</formula>
    </cfRule>
  </conditionalFormatting>
  <conditionalFormatting sqref="F934:N934 J935:J938">
    <cfRule type="expression" dxfId="603" priority="625">
      <formula>$A934="Loss"</formula>
    </cfRule>
    <cfRule type="expression" dxfId="602" priority="626">
      <formula>$A934="Profit"</formula>
    </cfRule>
  </conditionalFormatting>
  <conditionalFormatting sqref="L935">
    <cfRule type="expression" dxfId="601" priority="607">
      <formula>$A935="Loss"</formula>
    </cfRule>
    <cfRule type="expression" dxfId="600" priority="608">
      <formula>$A935="Profit"</formula>
    </cfRule>
  </conditionalFormatting>
  <conditionalFormatting sqref="M936:N936">
    <cfRule type="expression" dxfId="599" priority="587">
      <formula>$A936="Loss"</formula>
    </cfRule>
    <cfRule type="expression" dxfId="598" priority="588">
      <formula>$A936="Profit"</formula>
    </cfRule>
  </conditionalFormatting>
  <conditionalFormatting sqref="F936:H936">
    <cfRule type="expression" dxfId="597" priority="567">
      <formula>$A936="Loss"</formula>
    </cfRule>
    <cfRule type="expression" dxfId="596" priority="568">
      <formula>$A936="Profit"</formula>
    </cfRule>
  </conditionalFormatting>
  <conditionalFormatting sqref="M936:N936">
    <cfRule type="expression" dxfId="595" priority="561">
      <formula>$A936="Loss"</formula>
    </cfRule>
    <cfRule type="expression" dxfId="594" priority="562">
      <formula>$A936="Profit"</formula>
    </cfRule>
  </conditionalFormatting>
  <conditionalFormatting sqref="H936">
    <cfRule type="expression" dxfId="593" priority="571">
      <formula>$A936="Loss"</formula>
    </cfRule>
    <cfRule type="expression" dxfId="592" priority="572">
      <formula>$A936="Profit"</formula>
    </cfRule>
  </conditionalFormatting>
  <conditionalFormatting sqref="J936">
    <cfRule type="expression" dxfId="591" priority="565">
      <formula>$A936="Loss"</formula>
    </cfRule>
    <cfRule type="expression" dxfId="590" priority="566">
      <formula>$A936="Profit"</formula>
    </cfRule>
  </conditionalFormatting>
  <conditionalFormatting sqref="L936">
    <cfRule type="expression" dxfId="589" priority="595">
      <formula>$A936="Loss"</formula>
    </cfRule>
    <cfRule type="expression" dxfId="588" priority="596">
      <formula>$A936="Profit"</formula>
    </cfRule>
  </conditionalFormatting>
  <conditionalFormatting sqref="F936:H936">
    <cfRule type="expression" dxfId="587" priority="581">
      <formula>$A936="Loss"</formula>
    </cfRule>
    <cfRule type="expression" dxfId="586" priority="582">
      <formula>$A936="Profit"</formula>
    </cfRule>
  </conditionalFormatting>
  <conditionalFormatting sqref="K936">
    <cfRule type="expression" dxfId="585" priority="589">
      <formula>$A936="Loss"</formula>
    </cfRule>
    <cfRule type="expression" dxfId="584" priority="590">
      <formula>$A936="Profit"</formula>
    </cfRule>
  </conditionalFormatting>
  <conditionalFormatting sqref="H936">
    <cfRule type="expression" dxfId="583" priority="585">
      <formula>$A936="Loss"</formula>
    </cfRule>
    <cfRule type="expression" dxfId="582" priority="586">
      <formula>$A936="Profit"</formula>
    </cfRule>
  </conditionalFormatting>
  <conditionalFormatting sqref="F935">
    <cfRule type="expression" dxfId="581" priority="611">
      <formula>$A935="Loss"</formula>
    </cfRule>
    <cfRule type="expression" dxfId="580" priority="612">
      <formula>$A935="Profit"</formula>
    </cfRule>
  </conditionalFormatting>
  <conditionalFormatting sqref="H936">
    <cfRule type="expression" dxfId="579" priority="597">
      <formula>$A936="Loss"</formula>
    </cfRule>
    <cfRule type="expression" dxfId="578" priority="598">
      <formula>$A936="Profit"</formula>
    </cfRule>
  </conditionalFormatting>
  <conditionalFormatting sqref="L936">
    <cfRule type="expression" dxfId="577" priority="569">
      <formula>$A936="Loss"</formula>
    </cfRule>
    <cfRule type="expression" dxfId="576" priority="570">
      <formula>$A936="Profit"</formula>
    </cfRule>
  </conditionalFormatting>
  <conditionalFormatting sqref="K936">
    <cfRule type="expression" dxfId="575" priority="563">
      <formula>$A936="Loss"</formula>
    </cfRule>
    <cfRule type="expression" dxfId="574" priority="564">
      <formula>$A936="Profit"</formula>
    </cfRule>
  </conditionalFormatting>
  <conditionalFormatting sqref="M935:N935">
    <cfRule type="expression" dxfId="573" priority="599">
      <formula>$A935="Loss"</formula>
    </cfRule>
    <cfRule type="expression" dxfId="572" priority="600">
      <formula>$A935="Profit"</formula>
    </cfRule>
  </conditionalFormatting>
  <conditionalFormatting sqref="F936:H936">
    <cfRule type="expression" dxfId="571" priority="593">
      <formula>$A936="Loss"</formula>
    </cfRule>
    <cfRule type="expression" dxfId="570" priority="594">
      <formula>$A936="Profit"</formula>
    </cfRule>
  </conditionalFormatting>
  <conditionalFormatting sqref="J936">
    <cfRule type="expression" dxfId="569" priority="591">
      <formula>$A936="Loss"</formula>
    </cfRule>
    <cfRule type="expression" dxfId="568" priority="592">
      <formula>$A936="Profit"</formula>
    </cfRule>
  </conditionalFormatting>
  <conditionalFormatting sqref="H935">
    <cfRule type="expression" dxfId="567" priority="609">
      <formula>$A935="Loss"</formula>
    </cfRule>
    <cfRule type="expression" dxfId="566" priority="610">
      <formula>$A935="Profit"</formula>
    </cfRule>
  </conditionalFormatting>
  <conditionalFormatting sqref="G935:H935">
    <cfRule type="expression" dxfId="565" priority="605">
      <formula>$A935="Loss"</formula>
    </cfRule>
    <cfRule type="expression" dxfId="564" priority="606">
      <formula>$A935="Profit"</formula>
    </cfRule>
  </conditionalFormatting>
  <conditionalFormatting sqref="J935">
    <cfRule type="expression" dxfId="563" priority="603">
      <formula>$A935="Loss"</formula>
    </cfRule>
    <cfRule type="expression" dxfId="562" priority="604">
      <formula>$A935="Profit"</formula>
    </cfRule>
  </conditionalFormatting>
  <conditionalFormatting sqref="K935">
    <cfRule type="expression" dxfId="561" priority="601">
      <formula>$A935="Loss"</formula>
    </cfRule>
    <cfRule type="expression" dxfId="560" priority="602">
      <formula>$A935="Profit"</formula>
    </cfRule>
  </conditionalFormatting>
  <conditionalFormatting sqref="L936">
    <cfRule type="expression" dxfId="559" priority="583">
      <formula>$A936="Loss"</formula>
    </cfRule>
    <cfRule type="expression" dxfId="558" priority="584">
      <formula>$A936="Profit"</formula>
    </cfRule>
  </conditionalFormatting>
  <conditionalFormatting sqref="J936">
    <cfRule type="expression" dxfId="557" priority="579">
      <formula>$A936="Loss"</formula>
    </cfRule>
    <cfRule type="expression" dxfId="556" priority="580">
      <formula>$A936="Profit"</formula>
    </cfRule>
  </conditionalFormatting>
  <conditionalFormatting sqref="K936">
    <cfRule type="expression" dxfId="555" priority="577">
      <formula>$A936="Loss"</formula>
    </cfRule>
    <cfRule type="expression" dxfId="554" priority="578">
      <formula>$A936="Profit"</formula>
    </cfRule>
  </conditionalFormatting>
  <conditionalFormatting sqref="M936:N936">
    <cfRule type="expression" dxfId="553" priority="575">
      <formula>$A936="Loss"</formula>
    </cfRule>
    <cfRule type="expression" dxfId="552" priority="576">
      <formula>$A936="Profit"</formula>
    </cfRule>
  </conditionalFormatting>
  <conditionalFormatting sqref="F936:N936">
    <cfRule type="expression" dxfId="551" priority="573">
      <formula>$A936="Loss"</formula>
    </cfRule>
    <cfRule type="expression" dxfId="550" priority="574">
      <formula>$A936="Profit"</formula>
    </cfRule>
  </conditionalFormatting>
  <conditionalFormatting sqref="M934:N934">
    <cfRule type="expression" dxfId="549" priority="509">
      <formula>$A934="Loss"</formula>
    </cfRule>
    <cfRule type="expression" dxfId="548" priority="510">
      <formula>$A934="Profit"</formula>
    </cfRule>
  </conditionalFormatting>
  <conditionalFormatting sqref="L931">
    <cfRule type="expression" dxfId="547" priority="503">
      <formula>$A931="Loss"</formula>
    </cfRule>
    <cfRule type="expression" dxfId="546" priority="504">
      <formula>$A931="Profit"</formula>
    </cfRule>
  </conditionalFormatting>
  <conditionalFormatting sqref="M932:N932">
    <cfRule type="expression" dxfId="545" priority="483">
      <formula>$A932="Loss"</formula>
    </cfRule>
    <cfRule type="expression" dxfId="544" priority="484">
      <formula>$A932="Profit"</formula>
    </cfRule>
  </conditionalFormatting>
  <conditionalFormatting sqref="F932:H932">
    <cfRule type="expression" dxfId="543" priority="463">
      <formula>$A932="Loss"</formula>
    </cfRule>
    <cfRule type="expression" dxfId="542" priority="464">
      <formula>$A932="Profit"</formula>
    </cfRule>
  </conditionalFormatting>
  <conditionalFormatting sqref="M932:N932">
    <cfRule type="expression" dxfId="541" priority="457">
      <formula>$A932="Loss"</formula>
    </cfRule>
    <cfRule type="expression" dxfId="540" priority="458">
      <formula>$A932="Profit"</formula>
    </cfRule>
  </conditionalFormatting>
  <conditionalFormatting sqref="H932">
    <cfRule type="expression" dxfId="539" priority="467">
      <formula>$A932="Loss"</formula>
    </cfRule>
    <cfRule type="expression" dxfId="538" priority="468">
      <formula>$A932="Profit"</formula>
    </cfRule>
  </conditionalFormatting>
  <conditionalFormatting sqref="J932">
    <cfRule type="expression" dxfId="537" priority="461">
      <formula>$A932="Loss"</formula>
    </cfRule>
    <cfRule type="expression" dxfId="536" priority="462">
      <formula>$A932="Profit"</formula>
    </cfRule>
  </conditionalFormatting>
  <conditionalFormatting sqref="L932">
    <cfRule type="expression" dxfId="535" priority="491">
      <formula>$A932="Loss"</formula>
    </cfRule>
    <cfRule type="expression" dxfId="534" priority="492">
      <formula>$A932="Profit"</formula>
    </cfRule>
  </conditionalFormatting>
  <conditionalFormatting sqref="F932:H932">
    <cfRule type="expression" dxfId="533" priority="477">
      <formula>$A932="Loss"</formula>
    </cfRule>
    <cfRule type="expression" dxfId="532" priority="478">
      <formula>$A932="Profit"</formula>
    </cfRule>
  </conditionalFormatting>
  <conditionalFormatting sqref="K932">
    <cfRule type="expression" dxfId="531" priority="485">
      <formula>$A932="Loss"</formula>
    </cfRule>
    <cfRule type="expression" dxfId="530" priority="486">
      <formula>$A932="Profit"</formula>
    </cfRule>
  </conditionalFormatting>
  <conditionalFormatting sqref="H932">
    <cfRule type="expression" dxfId="529" priority="481">
      <formula>$A932="Loss"</formula>
    </cfRule>
    <cfRule type="expression" dxfId="528" priority="482">
      <formula>$A932="Profit"</formula>
    </cfRule>
  </conditionalFormatting>
  <conditionalFormatting sqref="L934">
    <cfRule type="expression" dxfId="527" priority="517">
      <formula>$A934="Loss"</formula>
    </cfRule>
    <cfRule type="expression" dxfId="526" priority="518">
      <formula>$A934="Profit"</formula>
    </cfRule>
  </conditionalFormatting>
  <conditionalFormatting sqref="F934:H934">
    <cfRule type="expression" dxfId="525" priority="515">
      <formula>$A934="Loss"</formula>
    </cfRule>
    <cfRule type="expression" dxfId="524" priority="516">
      <formula>$A934="Profit"</formula>
    </cfRule>
  </conditionalFormatting>
  <conditionalFormatting sqref="J934:J938">
    <cfRule type="expression" dxfId="523" priority="513">
      <formula>$A934="Loss"</formula>
    </cfRule>
    <cfRule type="expression" dxfId="522" priority="514">
      <formula>$A934="Profit"</formula>
    </cfRule>
  </conditionalFormatting>
  <conditionalFormatting sqref="K934">
    <cfRule type="expression" dxfId="521" priority="511">
      <formula>$A934="Loss"</formula>
    </cfRule>
    <cfRule type="expression" dxfId="520" priority="512">
      <formula>$A934="Profit"</formula>
    </cfRule>
  </conditionalFormatting>
  <conditionalFormatting sqref="F931">
    <cfRule type="expression" dxfId="519" priority="507">
      <formula>$A931="Loss"</formula>
    </cfRule>
    <cfRule type="expression" dxfId="518" priority="508">
      <formula>$A931="Profit"</formula>
    </cfRule>
  </conditionalFormatting>
  <conditionalFormatting sqref="H932">
    <cfRule type="expression" dxfId="517" priority="493">
      <formula>$A932="Loss"</formula>
    </cfRule>
    <cfRule type="expression" dxfId="516" priority="494">
      <formula>$A932="Profit"</formula>
    </cfRule>
  </conditionalFormatting>
  <conditionalFormatting sqref="L932">
    <cfRule type="expression" dxfId="515" priority="465">
      <formula>$A932="Loss"</formula>
    </cfRule>
    <cfRule type="expression" dxfId="514" priority="466">
      <formula>$A932="Profit"</formula>
    </cfRule>
  </conditionalFormatting>
  <conditionalFormatting sqref="K932">
    <cfRule type="expression" dxfId="513" priority="459">
      <formula>$A932="Loss"</formula>
    </cfRule>
    <cfRule type="expression" dxfId="512" priority="460">
      <formula>$A932="Profit"</formula>
    </cfRule>
  </conditionalFormatting>
  <conditionalFormatting sqref="M931:N931">
    <cfRule type="expression" dxfId="511" priority="495">
      <formula>$A931="Loss"</formula>
    </cfRule>
    <cfRule type="expression" dxfId="510" priority="496">
      <formula>$A931="Profit"</formula>
    </cfRule>
  </conditionalFormatting>
  <conditionalFormatting sqref="F932:H932">
    <cfRule type="expression" dxfId="509" priority="489">
      <formula>$A932="Loss"</formula>
    </cfRule>
    <cfRule type="expression" dxfId="508" priority="490">
      <formula>$A932="Profit"</formula>
    </cfRule>
  </conditionalFormatting>
  <conditionalFormatting sqref="J932">
    <cfRule type="expression" dxfId="507" priority="487">
      <formula>$A932="Loss"</formula>
    </cfRule>
    <cfRule type="expression" dxfId="506" priority="488">
      <formula>$A932="Profit"</formula>
    </cfRule>
  </conditionalFormatting>
  <conditionalFormatting sqref="F933">
    <cfRule type="expression" dxfId="505" priority="559">
      <formula>$A933="Loss"</formula>
    </cfRule>
    <cfRule type="expression" dxfId="504" priority="560">
      <formula>$A933="Profit"</formula>
    </cfRule>
  </conditionalFormatting>
  <conditionalFormatting sqref="H933">
    <cfRule type="expression" dxfId="503" priority="557">
      <formula>$A933="Loss"</formula>
    </cfRule>
    <cfRule type="expression" dxfId="502" priority="558">
      <formula>$A933="Profit"</formula>
    </cfRule>
  </conditionalFormatting>
  <conditionalFormatting sqref="L933">
    <cfRule type="expression" dxfId="501" priority="555">
      <formula>$A933="Loss"</formula>
    </cfRule>
    <cfRule type="expression" dxfId="500" priority="556">
      <formula>$A933="Profit"</formula>
    </cfRule>
  </conditionalFormatting>
  <conditionalFormatting sqref="G933:H933">
    <cfRule type="expression" dxfId="499" priority="553">
      <formula>$A933="Loss"</formula>
    </cfRule>
    <cfRule type="expression" dxfId="498" priority="554">
      <formula>$A933="Profit"</formula>
    </cfRule>
  </conditionalFormatting>
  <conditionalFormatting sqref="J933">
    <cfRule type="expression" dxfId="497" priority="551">
      <formula>$A933="Loss"</formula>
    </cfRule>
    <cfRule type="expression" dxfId="496" priority="552">
      <formula>$A933="Profit"</formula>
    </cfRule>
  </conditionalFormatting>
  <conditionalFormatting sqref="K933">
    <cfRule type="expression" dxfId="495" priority="549">
      <formula>$A933="Loss"</formula>
    </cfRule>
    <cfRule type="expression" dxfId="494" priority="550">
      <formula>$A933="Profit"</formula>
    </cfRule>
  </conditionalFormatting>
  <conditionalFormatting sqref="M933:N933">
    <cfRule type="expression" dxfId="493" priority="547">
      <formula>$A933="Loss"</formula>
    </cfRule>
    <cfRule type="expression" dxfId="492" priority="548">
      <formula>$A933="Profit"</formula>
    </cfRule>
  </conditionalFormatting>
  <conditionalFormatting sqref="H934">
    <cfRule type="expression" dxfId="491" priority="545">
      <formula>$A934="Loss"</formula>
    </cfRule>
    <cfRule type="expression" dxfId="490" priority="546">
      <formula>$A934="Profit"</formula>
    </cfRule>
  </conditionalFormatting>
  <conditionalFormatting sqref="L934">
    <cfRule type="expression" dxfId="489" priority="543">
      <formula>$A934="Loss"</formula>
    </cfRule>
    <cfRule type="expression" dxfId="488" priority="544">
      <formula>$A934="Profit"</formula>
    </cfRule>
  </conditionalFormatting>
  <conditionalFormatting sqref="F934:H934">
    <cfRule type="expression" dxfId="487" priority="541">
      <formula>$A934="Loss"</formula>
    </cfRule>
    <cfRule type="expression" dxfId="486" priority="542">
      <formula>$A934="Profit"</formula>
    </cfRule>
  </conditionalFormatting>
  <conditionalFormatting sqref="J934:J938">
    <cfRule type="expression" dxfId="485" priority="539">
      <formula>$A934="Loss"</formula>
    </cfRule>
    <cfRule type="expression" dxfId="484" priority="540">
      <formula>$A934="Profit"</formula>
    </cfRule>
  </conditionalFormatting>
  <conditionalFormatting sqref="K934">
    <cfRule type="expression" dxfId="483" priority="537">
      <formula>$A934="Loss"</formula>
    </cfRule>
    <cfRule type="expression" dxfId="482" priority="538">
      <formula>$A934="Profit"</formula>
    </cfRule>
  </conditionalFormatting>
  <conditionalFormatting sqref="M934:N934">
    <cfRule type="expression" dxfId="481" priority="535">
      <formula>$A934="Loss"</formula>
    </cfRule>
    <cfRule type="expression" dxfId="480" priority="536">
      <formula>$A934="Profit"</formula>
    </cfRule>
  </conditionalFormatting>
  <conditionalFormatting sqref="H934">
    <cfRule type="expression" dxfId="479" priority="533">
      <formula>$A934="Loss"</formula>
    </cfRule>
    <cfRule type="expression" dxfId="478" priority="534">
      <formula>$A934="Profit"</formula>
    </cfRule>
  </conditionalFormatting>
  <conditionalFormatting sqref="L934">
    <cfRule type="expression" dxfId="477" priority="531">
      <formula>$A934="Loss"</formula>
    </cfRule>
    <cfRule type="expression" dxfId="476" priority="532">
      <formula>$A934="Profit"</formula>
    </cfRule>
  </conditionalFormatting>
  <conditionalFormatting sqref="F934:H934">
    <cfRule type="expression" dxfId="475" priority="529">
      <formula>$A934="Loss"</formula>
    </cfRule>
    <cfRule type="expression" dxfId="474" priority="530">
      <formula>$A934="Profit"</formula>
    </cfRule>
  </conditionalFormatting>
  <conditionalFormatting sqref="J934:J938">
    <cfRule type="expression" dxfId="473" priority="527">
      <formula>$A934="Loss"</formula>
    </cfRule>
    <cfRule type="expression" dxfId="472" priority="528">
      <formula>$A934="Profit"</formula>
    </cfRule>
  </conditionalFormatting>
  <conditionalFormatting sqref="K934">
    <cfRule type="expression" dxfId="471" priority="525">
      <formula>$A934="Loss"</formula>
    </cfRule>
    <cfRule type="expression" dxfId="470" priority="526">
      <formula>$A934="Profit"</formula>
    </cfRule>
  </conditionalFormatting>
  <conditionalFormatting sqref="M934:N934">
    <cfRule type="expression" dxfId="469" priority="523">
      <formula>$A934="Loss"</formula>
    </cfRule>
    <cfRule type="expression" dxfId="468" priority="524">
      <formula>$A934="Profit"</formula>
    </cfRule>
  </conditionalFormatting>
  <conditionalFormatting sqref="F934:N934 J935:J938">
    <cfRule type="expression" dxfId="467" priority="521">
      <formula>$A934="Loss"</formula>
    </cfRule>
    <cfRule type="expression" dxfId="466" priority="522">
      <formula>$A934="Profit"</formula>
    </cfRule>
  </conditionalFormatting>
  <conditionalFormatting sqref="H934">
    <cfRule type="expression" dxfId="465" priority="519">
      <formula>$A934="Loss"</formula>
    </cfRule>
    <cfRule type="expression" dxfId="464" priority="520">
      <formula>$A934="Profit"</formula>
    </cfRule>
  </conditionalFormatting>
  <conditionalFormatting sqref="H931">
    <cfRule type="expression" dxfId="463" priority="505">
      <formula>$A931="Loss"</formula>
    </cfRule>
    <cfRule type="expression" dxfId="462" priority="506">
      <formula>$A931="Profit"</formula>
    </cfRule>
  </conditionalFormatting>
  <conditionalFormatting sqref="G931:H931">
    <cfRule type="expression" dxfId="461" priority="501">
      <formula>$A931="Loss"</formula>
    </cfRule>
    <cfRule type="expression" dxfId="460" priority="502">
      <formula>$A931="Profit"</formula>
    </cfRule>
  </conditionalFormatting>
  <conditionalFormatting sqref="J931">
    <cfRule type="expression" dxfId="459" priority="499">
      <formula>$A931="Loss"</formula>
    </cfRule>
    <cfRule type="expression" dxfId="458" priority="500">
      <formula>$A931="Profit"</formula>
    </cfRule>
  </conditionalFormatting>
  <conditionalFormatting sqref="K931">
    <cfRule type="expression" dxfId="457" priority="497">
      <formula>$A931="Loss"</formula>
    </cfRule>
    <cfRule type="expression" dxfId="456" priority="498">
      <formula>$A931="Profit"</formula>
    </cfRule>
  </conditionalFormatting>
  <conditionalFormatting sqref="L932">
    <cfRule type="expression" dxfId="455" priority="479">
      <formula>$A932="Loss"</formula>
    </cfRule>
    <cfRule type="expression" dxfId="454" priority="480">
      <formula>$A932="Profit"</formula>
    </cfRule>
  </conditionalFormatting>
  <conditionalFormatting sqref="J932">
    <cfRule type="expression" dxfId="453" priority="475">
      <formula>$A932="Loss"</formula>
    </cfRule>
    <cfRule type="expression" dxfId="452" priority="476">
      <formula>$A932="Profit"</formula>
    </cfRule>
  </conditionalFormatting>
  <conditionalFormatting sqref="K932">
    <cfRule type="expression" dxfId="451" priority="473">
      <formula>$A932="Loss"</formula>
    </cfRule>
    <cfRule type="expression" dxfId="450" priority="474">
      <formula>$A932="Profit"</formula>
    </cfRule>
  </conditionalFormatting>
  <conditionalFormatting sqref="M932:N932">
    <cfRule type="expression" dxfId="449" priority="471">
      <formula>$A932="Loss"</formula>
    </cfRule>
    <cfRule type="expression" dxfId="448" priority="472">
      <formula>$A932="Profit"</formula>
    </cfRule>
  </conditionalFormatting>
  <conditionalFormatting sqref="F932:N932">
    <cfRule type="expression" dxfId="447" priority="469">
      <formula>$A932="Loss"</formula>
    </cfRule>
    <cfRule type="expression" dxfId="446" priority="470">
      <formula>$A932="Profit"</formula>
    </cfRule>
  </conditionalFormatting>
  <conditionalFormatting sqref="L933">
    <cfRule type="expression" dxfId="445" priority="451">
      <formula>$A933="Loss"</formula>
    </cfRule>
    <cfRule type="expression" dxfId="444" priority="452">
      <formula>$A933="Profit"</formula>
    </cfRule>
  </conditionalFormatting>
  <conditionalFormatting sqref="M934:N934">
    <cfRule type="expression" dxfId="443" priority="431">
      <formula>$A934="Loss"</formula>
    </cfRule>
    <cfRule type="expression" dxfId="442" priority="432">
      <formula>$A934="Profit"</formula>
    </cfRule>
  </conditionalFormatting>
  <conditionalFormatting sqref="F934:H934">
    <cfRule type="expression" dxfId="441" priority="411">
      <formula>$A934="Loss"</formula>
    </cfRule>
    <cfRule type="expression" dxfId="440" priority="412">
      <formula>$A934="Profit"</formula>
    </cfRule>
  </conditionalFormatting>
  <conditionalFormatting sqref="M934:N934">
    <cfRule type="expression" dxfId="439" priority="405">
      <formula>$A934="Loss"</formula>
    </cfRule>
    <cfRule type="expression" dxfId="438" priority="406">
      <formula>$A934="Profit"</formula>
    </cfRule>
  </conditionalFormatting>
  <conditionalFormatting sqref="H934">
    <cfRule type="expression" dxfId="437" priority="415">
      <formula>$A934="Loss"</formula>
    </cfRule>
    <cfRule type="expression" dxfId="436" priority="416">
      <formula>$A934="Profit"</formula>
    </cfRule>
  </conditionalFormatting>
  <conditionalFormatting sqref="J934:J938">
    <cfRule type="expression" dxfId="435" priority="409">
      <formula>$A934="Loss"</formula>
    </cfRule>
    <cfRule type="expression" dxfId="434" priority="410">
      <formula>$A934="Profit"</formula>
    </cfRule>
  </conditionalFormatting>
  <conditionalFormatting sqref="L934">
    <cfRule type="expression" dxfId="433" priority="439">
      <formula>$A934="Loss"</formula>
    </cfRule>
    <cfRule type="expression" dxfId="432" priority="440">
      <formula>$A934="Profit"</formula>
    </cfRule>
  </conditionalFormatting>
  <conditionalFormatting sqref="F934:H934">
    <cfRule type="expression" dxfId="431" priority="425">
      <formula>$A934="Loss"</formula>
    </cfRule>
    <cfRule type="expression" dxfId="430" priority="426">
      <formula>$A934="Profit"</formula>
    </cfRule>
  </conditionalFormatting>
  <conditionalFormatting sqref="K934">
    <cfRule type="expression" dxfId="429" priority="433">
      <formula>$A934="Loss"</formula>
    </cfRule>
    <cfRule type="expression" dxfId="428" priority="434">
      <formula>$A934="Profit"</formula>
    </cfRule>
  </conditionalFormatting>
  <conditionalFormatting sqref="H934">
    <cfRule type="expression" dxfId="427" priority="429">
      <formula>$A934="Loss"</formula>
    </cfRule>
    <cfRule type="expression" dxfId="426" priority="430">
      <formula>$A934="Profit"</formula>
    </cfRule>
  </conditionalFormatting>
  <conditionalFormatting sqref="F933">
    <cfRule type="expression" dxfId="425" priority="455">
      <formula>$A933="Loss"</formula>
    </cfRule>
    <cfRule type="expression" dxfId="424" priority="456">
      <formula>$A933="Profit"</formula>
    </cfRule>
  </conditionalFormatting>
  <conditionalFormatting sqref="H934">
    <cfRule type="expression" dxfId="423" priority="441">
      <formula>$A934="Loss"</formula>
    </cfRule>
    <cfRule type="expression" dxfId="422" priority="442">
      <formula>$A934="Profit"</formula>
    </cfRule>
  </conditionalFormatting>
  <conditionalFormatting sqref="L934">
    <cfRule type="expression" dxfId="421" priority="413">
      <formula>$A934="Loss"</formula>
    </cfRule>
    <cfRule type="expression" dxfId="420" priority="414">
      <formula>$A934="Profit"</formula>
    </cfRule>
  </conditionalFormatting>
  <conditionalFormatting sqref="K934">
    <cfRule type="expression" dxfId="419" priority="407">
      <formula>$A934="Loss"</formula>
    </cfRule>
    <cfRule type="expression" dxfId="418" priority="408">
      <formula>$A934="Profit"</formula>
    </cfRule>
  </conditionalFormatting>
  <conditionalFormatting sqref="M933:N933">
    <cfRule type="expression" dxfId="417" priority="443">
      <formula>$A933="Loss"</formula>
    </cfRule>
    <cfRule type="expression" dxfId="416" priority="444">
      <formula>$A933="Profit"</formula>
    </cfRule>
  </conditionalFormatting>
  <conditionalFormatting sqref="F934:H934">
    <cfRule type="expression" dxfId="415" priority="437">
      <formula>$A934="Loss"</formula>
    </cfRule>
    <cfRule type="expression" dxfId="414" priority="438">
      <formula>$A934="Profit"</formula>
    </cfRule>
  </conditionalFormatting>
  <conditionalFormatting sqref="J934:J938">
    <cfRule type="expression" dxfId="413" priority="435">
      <formula>$A934="Loss"</formula>
    </cfRule>
    <cfRule type="expression" dxfId="412" priority="436">
      <formula>$A934="Profit"</formula>
    </cfRule>
  </conditionalFormatting>
  <conditionalFormatting sqref="H933">
    <cfRule type="expression" dxfId="411" priority="453">
      <formula>$A933="Loss"</formula>
    </cfRule>
    <cfRule type="expression" dxfId="410" priority="454">
      <formula>$A933="Profit"</formula>
    </cfRule>
  </conditionalFormatting>
  <conditionalFormatting sqref="G933:H933">
    <cfRule type="expression" dxfId="409" priority="449">
      <formula>$A933="Loss"</formula>
    </cfRule>
    <cfRule type="expression" dxfId="408" priority="450">
      <formula>$A933="Profit"</formula>
    </cfRule>
  </conditionalFormatting>
  <conditionalFormatting sqref="J933">
    <cfRule type="expression" dxfId="407" priority="447">
      <formula>$A933="Loss"</formula>
    </cfRule>
    <cfRule type="expression" dxfId="406" priority="448">
      <formula>$A933="Profit"</formula>
    </cfRule>
  </conditionalFormatting>
  <conditionalFormatting sqref="K933">
    <cfRule type="expression" dxfId="405" priority="445">
      <formula>$A933="Loss"</formula>
    </cfRule>
    <cfRule type="expression" dxfId="404" priority="446">
      <formula>$A933="Profit"</formula>
    </cfRule>
  </conditionalFormatting>
  <conditionalFormatting sqref="L934">
    <cfRule type="expression" dxfId="403" priority="427">
      <formula>$A934="Loss"</formula>
    </cfRule>
    <cfRule type="expression" dxfId="402" priority="428">
      <formula>$A934="Profit"</formula>
    </cfRule>
  </conditionalFormatting>
  <conditionalFormatting sqref="J934:J938">
    <cfRule type="expression" dxfId="401" priority="423">
      <formula>$A934="Loss"</formula>
    </cfRule>
    <cfRule type="expression" dxfId="400" priority="424">
      <formula>$A934="Profit"</formula>
    </cfRule>
  </conditionalFormatting>
  <conditionalFormatting sqref="K934">
    <cfRule type="expression" dxfId="399" priority="421">
      <formula>$A934="Loss"</formula>
    </cfRule>
    <cfRule type="expression" dxfId="398" priority="422">
      <formula>$A934="Profit"</formula>
    </cfRule>
  </conditionalFormatting>
  <conditionalFormatting sqref="M934:N934">
    <cfRule type="expression" dxfId="397" priority="419">
      <formula>$A934="Loss"</formula>
    </cfRule>
    <cfRule type="expression" dxfId="396" priority="420">
      <formula>$A934="Profit"</formula>
    </cfRule>
  </conditionalFormatting>
  <conditionalFormatting sqref="F934:N934 J935:J938">
    <cfRule type="expression" dxfId="395" priority="417">
      <formula>$A934="Loss"</formula>
    </cfRule>
    <cfRule type="expression" dxfId="394" priority="418">
      <formula>$A934="Profit"</formula>
    </cfRule>
  </conditionalFormatting>
  <conditionalFormatting sqref="M937:N937">
    <cfRule type="expression" dxfId="393" priority="347">
      <formula>$A937="Loss"</formula>
    </cfRule>
    <cfRule type="expression" dxfId="392" priority="348">
      <formula>$A937="Profit"</formula>
    </cfRule>
  </conditionalFormatting>
  <conditionalFormatting sqref="L940:L967">
    <cfRule type="expression" dxfId="391" priority="403">
      <formula>$A940="Loss"</formula>
    </cfRule>
    <cfRule type="expression" dxfId="390" priority="404">
      <formula>$A940="Profit"</formula>
    </cfRule>
  </conditionalFormatting>
  <conditionalFormatting sqref="L937">
    <cfRule type="expression" dxfId="389" priority="355">
      <formula>$A937="Loss"</formula>
    </cfRule>
    <cfRule type="expression" dxfId="388" priority="356">
      <formula>$A937="Profit"</formula>
    </cfRule>
  </conditionalFormatting>
  <conditionalFormatting sqref="F937:H937">
    <cfRule type="expression" dxfId="387" priority="353">
      <formula>$A937="Loss"</formula>
    </cfRule>
    <cfRule type="expression" dxfId="386" priority="354">
      <formula>$A937="Profit"</formula>
    </cfRule>
  </conditionalFormatting>
  <conditionalFormatting sqref="J937">
    <cfRule type="expression" dxfId="385" priority="351">
      <formula>$A937="Loss"</formula>
    </cfRule>
    <cfRule type="expression" dxfId="384" priority="352">
      <formula>$A937="Profit"</formula>
    </cfRule>
  </conditionalFormatting>
  <conditionalFormatting sqref="K937">
    <cfRule type="expression" dxfId="383" priority="349">
      <formula>$A937="Loss"</formula>
    </cfRule>
    <cfRule type="expression" dxfId="382" priority="350">
      <formula>$A937="Profit"</formula>
    </cfRule>
  </conditionalFormatting>
  <conditionalFormatting sqref="L940:L967">
    <cfRule type="expression" dxfId="381" priority="401">
      <formula>$A940="Loss"</formula>
    </cfRule>
    <cfRule type="expression" dxfId="380" priority="402">
      <formula>$A940="Profit"</formula>
    </cfRule>
  </conditionalFormatting>
  <conditionalFormatting sqref="L940:L967">
    <cfRule type="expression" dxfId="379" priority="399">
      <formula>$A940="Loss"</formula>
    </cfRule>
    <cfRule type="expression" dxfId="378" priority="400">
      <formula>$A940="Profit"</formula>
    </cfRule>
  </conditionalFormatting>
  <conditionalFormatting sqref="F936">
    <cfRule type="expression" dxfId="377" priority="397">
      <formula>$A936="Loss"</formula>
    </cfRule>
    <cfRule type="expression" dxfId="376" priority="398">
      <formula>$A936="Profit"</formula>
    </cfRule>
  </conditionalFormatting>
  <conditionalFormatting sqref="H936">
    <cfRule type="expression" dxfId="375" priority="395">
      <formula>$A936="Loss"</formula>
    </cfRule>
    <cfRule type="expression" dxfId="374" priority="396">
      <formula>$A936="Profit"</formula>
    </cfRule>
  </conditionalFormatting>
  <conditionalFormatting sqref="L936">
    <cfRule type="expression" dxfId="373" priority="393">
      <formula>$A936="Loss"</formula>
    </cfRule>
    <cfRule type="expression" dxfId="372" priority="394">
      <formula>$A936="Profit"</formula>
    </cfRule>
  </conditionalFormatting>
  <conditionalFormatting sqref="G936:H936">
    <cfRule type="expression" dxfId="371" priority="391">
      <formula>$A936="Loss"</formula>
    </cfRule>
    <cfRule type="expression" dxfId="370" priority="392">
      <formula>$A936="Profit"</formula>
    </cfRule>
  </conditionalFormatting>
  <conditionalFormatting sqref="J936">
    <cfRule type="expression" dxfId="369" priority="389">
      <formula>$A936="Loss"</formula>
    </cfRule>
    <cfRule type="expression" dxfId="368" priority="390">
      <formula>$A936="Profit"</formula>
    </cfRule>
  </conditionalFormatting>
  <conditionalFormatting sqref="K936">
    <cfRule type="expression" dxfId="367" priority="387">
      <formula>$A936="Loss"</formula>
    </cfRule>
    <cfRule type="expression" dxfId="366" priority="388">
      <formula>$A936="Profit"</formula>
    </cfRule>
  </conditionalFormatting>
  <conditionalFormatting sqref="M936:N936">
    <cfRule type="expression" dxfId="365" priority="385">
      <formula>$A936="Loss"</formula>
    </cfRule>
    <cfRule type="expression" dxfId="364" priority="386">
      <formula>$A936="Profit"</formula>
    </cfRule>
  </conditionalFormatting>
  <conditionalFormatting sqref="H937">
    <cfRule type="expression" dxfId="363" priority="383">
      <formula>$A937="Loss"</formula>
    </cfRule>
    <cfRule type="expression" dxfId="362" priority="384">
      <formula>$A937="Profit"</formula>
    </cfRule>
  </conditionalFormatting>
  <conditionalFormatting sqref="L937">
    <cfRule type="expression" dxfId="361" priority="381">
      <formula>$A937="Loss"</formula>
    </cfRule>
    <cfRule type="expression" dxfId="360" priority="382">
      <formula>$A937="Profit"</formula>
    </cfRule>
  </conditionalFormatting>
  <conditionalFormatting sqref="F937:H937">
    <cfRule type="expression" dxfId="359" priority="379">
      <formula>$A937="Loss"</formula>
    </cfRule>
    <cfRule type="expression" dxfId="358" priority="380">
      <formula>$A937="Profit"</formula>
    </cfRule>
  </conditionalFormatting>
  <conditionalFormatting sqref="J937">
    <cfRule type="expression" dxfId="357" priority="377">
      <formula>$A937="Loss"</formula>
    </cfRule>
    <cfRule type="expression" dxfId="356" priority="378">
      <formula>$A937="Profit"</formula>
    </cfRule>
  </conditionalFormatting>
  <conditionalFormatting sqref="K937">
    <cfRule type="expression" dxfId="355" priority="375">
      <formula>$A937="Loss"</formula>
    </cfRule>
    <cfRule type="expression" dxfId="354" priority="376">
      <formula>$A937="Profit"</formula>
    </cfRule>
  </conditionalFormatting>
  <conditionalFormatting sqref="M937:N937">
    <cfRule type="expression" dxfId="353" priority="373">
      <formula>$A937="Loss"</formula>
    </cfRule>
    <cfRule type="expression" dxfId="352" priority="374">
      <formula>$A937="Profit"</formula>
    </cfRule>
  </conditionalFormatting>
  <conditionalFormatting sqref="H937">
    <cfRule type="expression" dxfId="351" priority="371">
      <formula>$A937="Loss"</formula>
    </cfRule>
    <cfRule type="expression" dxfId="350" priority="372">
      <formula>$A937="Profit"</formula>
    </cfRule>
  </conditionalFormatting>
  <conditionalFormatting sqref="L937">
    <cfRule type="expression" dxfId="349" priority="369">
      <formula>$A937="Loss"</formula>
    </cfRule>
    <cfRule type="expression" dxfId="348" priority="370">
      <formula>$A937="Profit"</formula>
    </cfRule>
  </conditionalFormatting>
  <conditionalFormatting sqref="F937:H937">
    <cfRule type="expression" dxfId="347" priority="367">
      <formula>$A937="Loss"</formula>
    </cfRule>
    <cfRule type="expression" dxfId="346" priority="368">
      <formula>$A937="Profit"</formula>
    </cfRule>
  </conditionalFormatting>
  <conditionalFormatting sqref="J937">
    <cfRule type="expression" dxfId="345" priority="365">
      <formula>$A937="Loss"</formula>
    </cfRule>
    <cfRule type="expression" dxfId="344" priority="366">
      <formula>$A937="Profit"</formula>
    </cfRule>
  </conditionalFormatting>
  <conditionalFormatting sqref="K937">
    <cfRule type="expression" dxfId="343" priority="363">
      <formula>$A937="Loss"</formula>
    </cfRule>
    <cfRule type="expression" dxfId="342" priority="364">
      <formula>$A937="Profit"</formula>
    </cfRule>
  </conditionalFormatting>
  <conditionalFormatting sqref="M937:N937">
    <cfRule type="expression" dxfId="341" priority="361">
      <formula>$A937="Loss"</formula>
    </cfRule>
    <cfRule type="expression" dxfId="340" priority="362">
      <formula>$A937="Profit"</formula>
    </cfRule>
  </conditionalFormatting>
  <conditionalFormatting sqref="F937:N937">
    <cfRule type="expression" dxfId="339" priority="359">
      <formula>$A937="Loss"</formula>
    </cfRule>
    <cfRule type="expression" dxfId="338" priority="360">
      <formula>$A937="Profit"</formula>
    </cfRule>
  </conditionalFormatting>
  <conditionalFormatting sqref="H937">
    <cfRule type="expression" dxfId="337" priority="357">
      <formula>$A937="Loss"</formula>
    </cfRule>
    <cfRule type="expression" dxfId="336" priority="358">
      <formula>$A937="Profit"</formula>
    </cfRule>
  </conditionalFormatting>
  <conditionalFormatting sqref="L936">
    <cfRule type="expression" dxfId="335" priority="341">
      <formula>$A936="Loss"</formula>
    </cfRule>
    <cfRule type="expression" dxfId="334" priority="342">
      <formula>$A936="Profit"</formula>
    </cfRule>
  </conditionalFormatting>
  <conditionalFormatting sqref="M937:N937">
    <cfRule type="expression" dxfId="333" priority="321">
      <formula>$A937="Loss"</formula>
    </cfRule>
    <cfRule type="expression" dxfId="332" priority="322">
      <formula>$A937="Profit"</formula>
    </cfRule>
  </conditionalFormatting>
  <conditionalFormatting sqref="F937:H937">
    <cfRule type="expression" dxfId="331" priority="301">
      <formula>$A937="Loss"</formula>
    </cfRule>
    <cfRule type="expression" dxfId="330" priority="302">
      <formula>$A937="Profit"</formula>
    </cfRule>
  </conditionalFormatting>
  <conditionalFormatting sqref="M937:N937">
    <cfRule type="expression" dxfId="329" priority="295">
      <formula>$A937="Loss"</formula>
    </cfRule>
    <cfRule type="expression" dxfId="328" priority="296">
      <formula>$A937="Profit"</formula>
    </cfRule>
  </conditionalFormatting>
  <conditionalFormatting sqref="H937">
    <cfRule type="expression" dxfId="327" priority="305">
      <formula>$A937="Loss"</formula>
    </cfRule>
    <cfRule type="expression" dxfId="326" priority="306">
      <formula>$A937="Profit"</formula>
    </cfRule>
  </conditionalFormatting>
  <conditionalFormatting sqref="J937">
    <cfRule type="expression" dxfId="325" priority="299">
      <formula>$A937="Loss"</formula>
    </cfRule>
    <cfRule type="expression" dxfId="324" priority="300">
      <formula>$A937="Profit"</formula>
    </cfRule>
  </conditionalFormatting>
  <conditionalFormatting sqref="L937">
    <cfRule type="expression" dxfId="323" priority="329">
      <formula>$A937="Loss"</formula>
    </cfRule>
    <cfRule type="expression" dxfId="322" priority="330">
      <formula>$A937="Profit"</formula>
    </cfRule>
  </conditionalFormatting>
  <conditionalFormatting sqref="F937:H937">
    <cfRule type="expression" dxfId="321" priority="315">
      <formula>$A937="Loss"</formula>
    </cfRule>
    <cfRule type="expression" dxfId="320" priority="316">
      <formula>$A937="Profit"</formula>
    </cfRule>
  </conditionalFormatting>
  <conditionalFormatting sqref="K937">
    <cfRule type="expression" dxfId="319" priority="323">
      <formula>$A937="Loss"</formula>
    </cfRule>
    <cfRule type="expression" dxfId="318" priority="324">
      <formula>$A937="Profit"</formula>
    </cfRule>
  </conditionalFormatting>
  <conditionalFormatting sqref="H937">
    <cfRule type="expression" dxfId="317" priority="319">
      <formula>$A937="Loss"</formula>
    </cfRule>
    <cfRule type="expression" dxfId="316" priority="320">
      <formula>$A937="Profit"</formula>
    </cfRule>
  </conditionalFormatting>
  <conditionalFormatting sqref="F936">
    <cfRule type="expression" dxfId="315" priority="345">
      <formula>$A936="Loss"</formula>
    </cfRule>
    <cfRule type="expression" dxfId="314" priority="346">
      <formula>$A936="Profit"</formula>
    </cfRule>
  </conditionalFormatting>
  <conditionalFormatting sqref="H937">
    <cfRule type="expression" dxfId="313" priority="331">
      <formula>$A937="Loss"</formula>
    </cfRule>
    <cfRule type="expression" dxfId="312" priority="332">
      <formula>$A937="Profit"</formula>
    </cfRule>
  </conditionalFormatting>
  <conditionalFormatting sqref="L937">
    <cfRule type="expression" dxfId="311" priority="303">
      <formula>$A937="Loss"</formula>
    </cfRule>
    <cfRule type="expression" dxfId="310" priority="304">
      <formula>$A937="Profit"</formula>
    </cfRule>
  </conditionalFormatting>
  <conditionalFormatting sqref="K937">
    <cfRule type="expression" dxfId="309" priority="297">
      <formula>$A937="Loss"</formula>
    </cfRule>
    <cfRule type="expression" dxfId="308" priority="298">
      <formula>$A937="Profit"</formula>
    </cfRule>
  </conditionalFormatting>
  <conditionalFormatting sqref="M936:N936">
    <cfRule type="expression" dxfId="307" priority="333">
      <formula>$A936="Loss"</formula>
    </cfRule>
    <cfRule type="expression" dxfId="306" priority="334">
      <formula>$A936="Profit"</formula>
    </cfRule>
  </conditionalFormatting>
  <conditionalFormatting sqref="F937:H937">
    <cfRule type="expression" dxfId="305" priority="327">
      <formula>$A937="Loss"</formula>
    </cfRule>
    <cfRule type="expression" dxfId="304" priority="328">
      <formula>$A937="Profit"</formula>
    </cfRule>
  </conditionalFormatting>
  <conditionalFormatting sqref="J937">
    <cfRule type="expression" dxfId="303" priority="325">
      <formula>$A937="Loss"</formula>
    </cfRule>
    <cfRule type="expression" dxfId="302" priority="326">
      <formula>$A937="Profit"</formula>
    </cfRule>
  </conditionalFormatting>
  <conditionalFormatting sqref="H936">
    <cfRule type="expression" dxfId="301" priority="343">
      <formula>$A936="Loss"</formula>
    </cfRule>
    <cfRule type="expression" dxfId="300" priority="344">
      <formula>$A936="Profit"</formula>
    </cfRule>
  </conditionalFormatting>
  <conditionalFormatting sqref="G936:H936">
    <cfRule type="expression" dxfId="299" priority="339">
      <formula>$A936="Loss"</formula>
    </cfRule>
    <cfRule type="expression" dxfId="298" priority="340">
      <formula>$A936="Profit"</formula>
    </cfRule>
  </conditionalFormatting>
  <conditionalFormatting sqref="J936">
    <cfRule type="expression" dxfId="297" priority="337">
      <formula>$A936="Loss"</formula>
    </cfRule>
    <cfRule type="expression" dxfId="296" priority="338">
      <formula>$A936="Profit"</formula>
    </cfRule>
  </conditionalFormatting>
  <conditionalFormatting sqref="K936">
    <cfRule type="expression" dxfId="295" priority="335">
      <formula>$A936="Loss"</formula>
    </cfRule>
    <cfRule type="expression" dxfId="294" priority="336">
      <formula>$A936="Profit"</formula>
    </cfRule>
  </conditionalFormatting>
  <conditionalFormatting sqref="L937">
    <cfRule type="expression" dxfId="293" priority="317">
      <formula>$A937="Loss"</formula>
    </cfRule>
    <cfRule type="expression" dxfId="292" priority="318">
      <formula>$A937="Profit"</formula>
    </cfRule>
  </conditionalFormatting>
  <conditionalFormatting sqref="J937">
    <cfRule type="expression" dxfId="291" priority="313">
      <formula>$A937="Loss"</formula>
    </cfRule>
    <cfRule type="expression" dxfId="290" priority="314">
      <formula>$A937="Profit"</formula>
    </cfRule>
  </conditionalFormatting>
  <conditionalFormatting sqref="K937">
    <cfRule type="expression" dxfId="289" priority="311">
      <formula>$A937="Loss"</formula>
    </cfRule>
    <cfRule type="expression" dxfId="288" priority="312">
      <formula>$A937="Profit"</formula>
    </cfRule>
  </conditionalFormatting>
  <conditionalFormatting sqref="M937:N937">
    <cfRule type="expression" dxfId="287" priority="309">
      <formula>$A937="Loss"</formula>
    </cfRule>
    <cfRule type="expression" dxfId="286" priority="310">
      <formula>$A937="Profit"</formula>
    </cfRule>
  </conditionalFormatting>
  <conditionalFormatting sqref="F937:N937">
    <cfRule type="expression" dxfId="285" priority="307">
      <formula>$A937="Loss"</formula>
    </cfRule>
    <cfRule type="expression" dxfId="284" priority="308">
      <formula>$A937="Profit"</formula>
    </cfRule>
  </conditionalFormatting>
  <conditionalFormatting sqref="M938:N938">
    <cfRule type="expression" dxfId="283" priority="281">
      <formula>$A938="Loss"</formula>
    </cfRule>
    <cfRule type="expression" dxfId="282" priority="282">
      <formula>$A938="Profit"</formula>
    </cfRule>
  </conditionalFormatting>
  <conditionalFormatting sqref="F939:K939 M939:N939">
    <cfRule type="expression" dxfId="281" priority="293">
      <formula>$A939="Loss"</formula>
    </cfRule>
    <cfRule type="expression" dxfId="280" priority="294">
      <formula>$A939="Profit"</formula>
    </cfRule>
  </conditionalFormatting>
  <conditionalFormatting sqref="L938:L940">
    <cfRule type="expression" dxfId="279" priority="291">
      <formula>$A938="Loss"</formula>
    </cfRule>
    <cfRule type="expression" dxfId="278" priority="292">
      <formula>$A938="Profit"</formula>
    </cfRule>
  </conditionalFormatting>
  <conditionalFormatting sqref="H938">
    <cfRule type="expression" dxfId="277" priority="289">
      <formula>$A938="Loss"</formula>
    </cfRule>
    <cfRule type="expression" dxfId="276" priority="290">
      <formula>$A938="Profit"</formula>
    </cfRule>
  </conditionalFormatting>
  <conditionalFormatting sqref="F938:H938">
    <cfRule type="expression" dxfId="275" priority="287">
      <formula>$A938="Loss"</formula>
    </cfRule>
    <cfRule type="expression" dxfId="274" priority="288">
      <formula>$A938="Profit"</formula>
    </cfRule>
  </conditionalFormatting>
  <conditionalFormatting sqref="J938">
    <cfRule type="expression" dxfId="273" priority="285">
      <formula>$A938="Loss"</formula>
    </cfRule>
    <cfRule type="expression" dxfId="272" priority="286">
      <formula>$A938="Profit"</formula>
    </cfRule>
  </conditionalFormatting>
  <conditionalFormatting sqref="K938">
    <cfRule type="expression" dxfId="271" priority="283">
      <formula>$A938="Loss"</formula>
    </cfRule>
    <cfRule type="expression" dxfId="270" priority="284">
      <formula>$A938="Profit"</formula>
    </cfRule>
  </conditionalFormatting>
  <conditionalFormatting sqref="H939">
    <cfRule type="expression" dxfId="269" priority="279">
      <formula>$A939="Loss"</formula>
    </cfRule>
    <cfRule type="expression" dxfId="268" priority="280">
      <formula>$A939="Profit"</formula>
    </cfRule>
  </conditionalFormatting>
  <conditionalFormatting sqref="F939:H939">
    <cfRule type="expression" dxfId="267" priority="277">
      <formula>$A939="Loss"</formula>
    </cfRule>
    <cfRule type="expression" dxfId="266" priority="278">
      <formula>$A939="Profit"</formula>
    </cfRule>
  </conditionalFormatting>
  <conditionalFormatting sqref="J939">
    <cfRule type="expression" dxfId="265" priority="275">
      <formula>$A939="Loss"</formula>
    </cfRule>
    <cfRule type="expression" dxfId="264" priority="276">
      <formula>$A939="Profit"</formula>
    </cfRule>
  </conditionalFormatting>
  <conditionalFormatting sqref="K939">
    <cfRule type="expression" dxfId="263" priority="273">
      <formula>$A939="Loss"</formula>
    </cfRule>
    <cfRule type="expression" dxfId="262" priority="274">
      <formula>$A939="Profit"</formula>
    </cfRule>
  </conditionalFormatting>
  <conditionalFormatting sqref="M939:N939">
    <cfRule type="expression" dxfId="261" priority="271">
      <formula>$A939="Loss"</formula>
    </cfRule>
    <cfRule type="expression" dxfId="260" priority="272">
      <formula>$A939="Profit"</formula>
    </cfRule>
  </conditionalFormatting>
  <conditionalFormatting sqref="L938:L940">
    <cfRule type="expression" dxfId="259" priority="269">
      <formula>$A938="Loss"</formula>
    </cfRule>
    <cfRule type="expression" dxfId="258" priority="270">
      <formula>$A938="Profit"</formula>
    </cfRule>
  </conditionalFormatting>
  <conditionalFormatting sqref="L938:L940">
    <cfRule type="expression" dxfId="257" priority="267">
      <formula>$A938="Loss"</formula>
    </cfRule>
    <cfRule type="expression" dxfId="256" priority="268">
      <formula>$A938="Profit"</formula>
    </cfRule>
  </conditionalFormatting>
  <conditionalFormatting sqref="L938:L940">
    <cfRule type="expression" dxfId="255" priority="265">
      <formula>$A938="Loss"</formula>
    </cfRule>
    <cfRule type="expression" dxfId="254" priority="266">
      <formula>$A938="Profit"</formula>
    </cfRule>
  </conditionalFormatting>
  <conditionalFormatting sqref="L938:L940">
    <cfRule type="expression" dxfId="253" priority="263">
      <formula>$A938="Loss"</formula>
    </cfRule>
    <cfRule type="expression" dxfId="252" priority="264">
      <formula>$A938="Profit"</formula>
    </cfRule>
  </conditionalFormatting>
  <conditionalFormatting sqref="L938:L940">
    <cfRule type="expression" dxfId="251" priority="261">
      <formula>$A938="Loss"</formula>
    </cfRule>
    <cfRule type="expression" dxfId="250" priority="262">
      <formula>$A938="Profit"</formula>
    </cfRule>
  </conditionalFormatting>
  <conditionalFormatting sqref="M937:N937">
    <cfRule type="expression" dxfId="249" priority="197">
      <formula>$A937="Loss"</formula>
    </cfRule>
    <cfRule type="expression" dxfId="248" priority="198">
      <formula>$A937="Profit"</formula>
    </cfRule>
  </conditionalFormatting>
  <conditionalFormatting sqref="F938">
    <cfRule type="expression" dxfId="247" priority="259">
      <formula>$A938="Loss"</formula>
    </cfRule>
    <cfRule type="expression" dxfId="246" priority="260">
      <formula>$A938="Profit"</formula>
    </cfRule>
  </conditionalFormatting>
  <conditionalFormatting sqref="L937">
    <cfRule type="expression" dxfId="245" priority="205">
      <formula>$A937="Loss"</formula>
    </cfRule>
    <cfRule type="expression" dxfId="244" priority="206">
      <formula>$A937="Profit"</formula>
    </cfRule>
  </conditionalFormatting>
  <conditionalFormatting sqref="F937:H937">
    <cfRule type="expression" dxfId="243" priority="203">
      <formula>$A937="Loss"</formula>
    </cfRule>
    <cfRule type="expression" dxfId="242" priority="204">
      <formula>$A937="Profit"</formula>
    </cfRule>
  </conditionalFormatting>
  <conditionalFormatting sqref="J937">
    <cfRule type="expression" dxfId="241" priority="201">
      <formula>$A937="Loss"</formula>
    </cfRule>
    <cfRule type="expression" dxfId="240" priority="202">
      <formula>$A937="Profit"</formula>
    </cfRule>
  </conditionalFormatting>
  <conditionalFormatting sqref="K937">
    <cfRule type="expression" dxfId="239" priority="199">
      <formula>$A937="Loss"</formula>
    </cfRule>
    <cfRule type="expression" dxfId="238" priority="200">
      <formula>$A937="Profit"</formula>
    </cfRule>
  </conditionalFormatting>
  <conditionalFormatting sqref="H938">
    <cfRule type="expression" dxfId="237" priority="257">
      <formula>$A938="Loss"</formula>
    </cfRule>
    <cfRule type="expression" dxfId="236" priority="258">
      <formula>$A938="Profit"</formula>
    </cfRule>
  </conditionalFormatting>
  <conditionalFormatting sqref="L938">
    <cfRule type="expression" dxfId="235" priority="255">
      <formula>$A938="Loss"</formula>
    </cfRule>
    <cfRule type="expression" dxfId="234" priority="256">
      <formula>$A938="Profit"</formula>
    </cfRule>
  </conditionalFormatting>
  <conditionalFormatting sqref="G938:H938">
    <cfRule type="expression" dxfId="233" priority="253">
      <formula>$A938="Loss"</formula>
    </cfRule>
    <cfRule type="expression" dxfId="232" priority="254">
      <formula>$A938="Profit"</formula>
    </cfRule>
  </conditionalFormatting>
  <conditionalFormatting sqref="J938">
    <cfRule type="expression" dxfId="231" priority="251">
      <formula>$A938="Loss"</formula>
    </cfRule>
    <cfRule type="expression" dxfId="230" priority="252">
      <formula>$A938="Profit"</formula>
    </cfRule>
  </conditionalFormatting>
  <conditionalFormatting sqref="K938">
    <cfRule type="expression" dxfId="229" priority="249">
      <formula>$A938="Loss"</formula>
    </cfRule>
    <cfRule type="expression" dxfId="228" priority="250">
      <formula>$A938="Profit"</formula>
    </cfRule>
  </conditionalFormatting>
  <conditionalFormatting sqref="M938:N938">
    <cfRule type="expression" dxfId="227" priority="247">
      <formula>$A938="Loss"</formula>
    </cfRule>
    <cfRule type="expression" dxfId="226" priority="248">
      <formula>$A938="Profit"</formula>
    </cfRule>
  </conditionalFormatting>
  <conditionalFormatting sqref="H938">
    <cfRule type="expression" dxfId="225" priority="245">
      <formula>$A938="Loss"</formula>
    </cfRule>
    <cfRule type="expression" dxfId="224" priority="246">
      <formula>$A938="Profit"</formula>
    </cfRule>
  </conditionalFormatting>
  <conditionalFormatting sqref="L938">
    <cfRule type="expression" dxfId="223" priority="243">
      <formula>$A938="Loss"</formula>
    </cfRule>
    <cfRule type="expression" dxfId="222" priority="244">
      <formula>$A938="Profit"</formula>
    </cfRule>
  </conditionalFormatting>
  <conditionalFormatting sqref="F938:H938">
    <cfRule type="expression" dxfId="221" priority="241">
      <formula>$A938="Loss"</formula>
    </cfRule>
    <cfRule type="expression" dxfId="220" priority="242">
      <formula>$A938="Profit"</formula>
    </cfRule>
  </conditionalFormatting>
  <conditionalFormatting sqref="J938">
    <cfRule type="expression" dxfId="219" priority="239">
      <formula>$A938="Loss"</formula>
    </cfRule>
    <cfRule type="expression" dxfId="218" priority="240">
      <formula>$A938="Profit"</formula>
    </cfRule>
  </conditionalFormatting>
  <conditionalFormatting sqref="K938">
    <cfRule type="expression" dxfId="217" priority="237">
      <formula>$A938="Loss"</formula>
    </cfRule>
    <cfRule type="expression" dxfId="216" priority="238">
      <formula>$A938="Profit"</formula>
    </cfRule>
  </conditionalFormatting>
  <conditionalFormatting sqref="M938:N938">
    <cfRule type="expression" dxfId="215" priority="235">
      <formula>$A938="Loss"</formula>
    </cfRule>
    <cfRule type="expression" dxfId="214" priority="236">
      <formula>$A938="Profit"</formula>
    </cfRule>
  </conditionalFormatting>
  <conditionalFormatting sqref="H937">
    <cfRule type="expression" dxfId="213" priority="233">
      <formula>$A937="Loss"</formula>
    </cfRule>
    <cfRule type="expression" dxfId="212" priority="234">
      <formula>$A937="Profit"</formula>
    </cfRule>
  </conditionalFormatting>
  <conditionalFormatting sqref="L937">
    <cfRule type="expression" dxfId="211" priority="231">
      <formula>$A937="Loss"</formula>
    </cfRule>
    <cfRule type="expression" dxfId="210" priority="232">
      <formula>$A937="Profit"</formula>
    </cfRule>
  </conditionalFormatting>
  <conditionalFormatting sqref="F937:H937">
    <cfRule type="expression" dxfId="209" priority="229">
      <formula>$A937="Loss"</formula>
    </cfRule>
    <cfRule type="expression" dxfId="208" priority="230">
      <formula>$A937="Profit"</formula>
    </cfRule>
  </conditionalFormatting>
  <conditionalFormatting sqref="J937">
    <cfRule type="expression" dxfId="207" priority="227">
      <formula>$A937="Loss"</formula>
    </cfRule>
    <cfRule type="expression" dxfId="206" priority="228">
      <formula>$A937="Profit"</formula>
    </cfRule>
  </conditionalFormatting>
  <conditionalFormatting sqref="K937">
    <cfRule type="expression" dxfId="205" priority="225">
      <formula>$A937="Loss"</formula>
    </cfRule>
    <cfRule type="expression" dxfId="204" priority="226">
      <formula>$A937="Profit"</formula>
    </cfRule>
  </conditionalFormatting>
  <conditionalFormatting sqref="M937:N937">
    <cfRule type="expression" dxfId="203" priority="223">
      <formula>$A937="Loss"</formula>
    </cfRule>
    <cfRule type="expression" dxfId="202" priority="224">
      <formula>$A937="Profit"</formula>
    </cfRule>
  </conditionalFormatting>
  <conditionalFormatting sqref="H937">
    <cfRule type="expression" dxfId="201" priority="221">
      <formula>$A937="Loss"</formula>
    </cfRule>
    <cfRule type="expression" dxfId="200" priority="222">
      <formula>$A937="Profit"</formula>
    </cfRule>
  </conditionalFormatting>
  <conditionalFormatting sqref="L937">
    <cfRule type="expression" dxfId="199" priority="219">
      <formula>$A937="Loss"</formula>
    </cfRule>
    <cfRule type="expression" dxfId="198" priority="220">
      <formula>$A937="Profit"</formula>
    </cfRule>
  </conditionalFormatting>
  <conditionalFormatting sqref="F937:H937">
    <cfRule type="expression" dxfId="197" priority="217">
      <formula>$A937="Loss"</formula>
    </cfRule>
    <cfRule type="expression" dxfId="196" priority="218">
      <formula>$A937="Profit"</formula>
    </cfRule>
  </conditionalFormatting>
  <conditionalFormatting sqref="J937">
    <cfRule type="expression" dxfId="195" priority="215">
      <formula>$A937="Loss"</formula>
    </cfRule>
    <cfRule type="expression" dxfId="194" priority="216">
      <formula>$A937="Profit"</formula>
    </cfRule>
  </conditionalFormatting>
  <conditionalFormatting sqref="K937">
    <cfRule type="expression" dxfId="193" priority="213">
      <formula>$A937="Loss"</formula>
    </cfRule>
    <cfRule type="expression" dxfId="192" priority="214">
      <formula>$A937="Profit"</formula>
    </cfRule>
  </conditionalFormatting>
  <conditionalFormatting sqref="M937:N937">
    <cfRule type="expression" dxfId="191" priority="211">
      <formula>$A937="Loss"</formula>
    </cfRule>
    <cfRule type="expression" dxfId="190" priority="212">
      <formula>$A937="Profit"</formula>
    </cfRule>
  </conditionalFormatting>
  <conditionalFormatting sqref="F937:N937">
    <cfRule type="expression" dxfId="189" priority="209">
      <formula>$A937="Loss"</formula>
    </cfRule>
    <cfRule type="expression" dxfId="188" priority="210">
      <formula>$A937="Profit"</formula>
    </cfRule>
  </conditionalFormatting>
  <conditionalFormatting sqref="H937">
    <cfRule type="expression" dxfId="187" priority="207">
      <formula>$A937="Loss"</formula>
    </cfRule>
    <cfRule type="expression" dxfId="186" priority="208">
      <formula>$A937="Profit"</formula>
    </cfRule>
  </conditionalFormatting>
  <conditionalFormatting sqref="M937:N937">
    <cfRule type="expression" dxfId="185" priority="185">
      <formula>$A937="Loss"</formula>
    </cfRule>
    <cfRule type="expression" dxfId="184" priority="186">
      <formula>$A937="Profit"</formula>
    </cfRule>
  </conditionalFormatting>
  <conditionalFormatting sqref="F937:H937">
    <cfRule type="expression" dxfId="183" priority="165">
      <formula>$A937="Loss"</formula>
    </cfRule>
    <cfRule type="expression" dxfId="182" priority="166">
      <formula>$A937="Profit"</formula>
    </cfRule>
  </conditionalFormatting>
  <conditionalFormatting sqref="M937:N937">
    <cfRule type="expression" dxfId="181" priority="159">
      <formula>$A937="Loss"</formula>
    </cfRule>
    <cfRule type="expression" dxfId="180" priority="160">
      <formula>$A937="Profit"</formula>
    </cfRule>
  </conditionalFormatting>
  <conditionalFormatting sqref="H937">
    <cfRule type="expression" dxfId="179" priority="169">
      <formula>$A937="Loss"</formula>
    </cfRule>
    <cfRule type="expression" dxfId="178" priority="170">
      <formula>$A937="Profit"</formula>
    </cfRule>
  </conditionalFormatting>
  <conditionalFormatting sqref="J937">
    <cfRule type="expression" dxfId="177" priority="163">
      <formula>$A937="Loss"</formula>
    </cfRule>
    <cfRule type="expression" dxfId="176" priority="164">
      <formula>$A937="Profit"</formula>
    </cfRule>
  </conditionalFormatting>
  <conditionalFormatting sqref="L937">
    <cfRule type="expression" dxfId="175" priority="193">
      <formula>$A937="Loss"</formula>
    </cfRule>
    <cfRule type="expression" dxfId="174" priority="194">
      <formula>$A937="Profit"</formula>
    </cfRule>
  </conditionalFormatting>
  <conditionalFormatting sqref="F937:H937">
    <cfRule type="expression" dxfId="173" priority="179">
      <formula>$A937="Loss"</formula>
    </cfRule>
    <cfRule type="expression" dxfId="172" priority="180">
      <formula>$A937="Profit"</formula>
    </cfRule>
  </conditionalFormatting>
  <conditionalFormatting sqref="K937">
    <cfRule type="expression" dxfId="171" priority="187">
      <formula>$A937="Loss"</formula>
    </cfRule>
    <cfRule type="expression" dxfId="170" priority="188">
      <formula>$A937="Profit"</formula>
    </cfRule>
  </conditionalFormatting>
  <conditionalFormatting sqref="H937">
    <cfRule type="expression" dxfId="169" priority="183">
      <formula>$A937="Loss"</formula>
    </cfRule>
    <cfRule type="expression" dxfId="168" priority="184">
      <formula>$A937="Profit"</formula>
    </cfRule>
  </conditionalFormatting>
  <conditionalFormatting sqref="H937">
    <cfRule type="expression" dxfId="167" priority="195">
      <formula>$A937="Loss"</formula>
    </cfRule>
    <cfRule type="expression" dxfId="166" priority="196">
      <formula>$A937="Profit"</formula>
    </cfRule>
  </conditionalFormatting>
  <conditionalFormatting sqref="L937">
    <cfRule type="expression" dxfId="165" priority="167">
      <formula>$A937="Loss"</formula>
    </cfRule>
    <cfRule type="expression" dxfId="164" priority="168">
      <formula>$A937="Profit"</formula>
    </cfRule>
  </conditionalFormatting>
  <conditionalFormatting sqref="K937">
    <cfRule type="expression" dxfId="163" priority="161">
      <formula>$A937="Loss"</formula>
    </cfRule>
    <cfRule type="expression" dxfId="162" priority="162">
      <formula>$A937="Profit"</formula>
    </cfRule>
  </conditionalFormatting>
  <conditionalFormatting sqref="F937:H937">
    <cfRule type="expression" dxfId="161" priority="191">
      <formula>$A937="Loss"</formula>
    </cfRule>
    <cfRule type="expression" dxfId="160" priority="192">
      <formula>$A937="Profit"</formula>
    </cfRule>
  </conditionalFormatting>
  <conditionalFormatting sqref="J937">
    <cfRule type="expression" dxfId="159" priority="189">
      <formula>$A937="Loss"</formula>
    </cfRule>
    <cfRule type="expression" dxfId="158" priority="190">
      <formula>$A937="Profit"</formula>
    </cfRule>
  </conditionalFormatting>
  <conditionalFormatting sqref="L937">
    <cfRule type="expression" dxfId="157" priority="181">
      <formula>$A937="Loss"</formula>
    </cfRule>
    <cfRule type="expression" dxfId="156" priority="182">
      <formula>$A937="Profit"</formula>
    </cfRule>
  </conditionalFormatting>
  <conditionalFormatting sqref="J937">
    <cfRule type="expression" dxfId="155" priority="177">
      <formula>$A937="Loss"</formula>
    </cfRule>
    <cfRule type="expression" dxfId="154" priority="178">
      <formula>$A937="Profit"</formula>
    </cfRule>
  </conditionalFormatting>
  <conditionalFormatting sqref="K937">
    <cfRule type="expression" dxfId="153" priority="175">
      <formula>$A937="Loss"</formula>
    </cfRule>
    <cfRule type="expression" dxfId="152" priority="176">
      <formula>$A937="Profit"</formula>
    </cfRule>
  </conditionalFormatting>
  <conditionalFormatting sqref="M937:N937">
    <cfRule type="expression" dxfId="151" priority="173">
      <formula>$A937="Loss"</formula>
    </cfRule>
    <cfRule type="expression" dxfId="150" priority="174">
      <formula>$A937="Profit"</formula>
    </cfRule>
  </conditionalFormatting>
  <conditionalFormatting sqref="F937:N937">
    <cfRule type="expression" dxfId="149" priority="171">
      <formula>$A937="Loss"</formula>
    </cfRule>
    <cfRule type="expression" dxfId="148" priority="172">
      <formula>$A937="Profit"</formula>
    </cfRule>
  </conditionalFormatting>
  <conditionalFormatting sqref="M938:N938">
    <cfRule type="expression" dxfId="147" priority="107">
      <formula>$A938="Loss"</formula>
    </cfRule>
    <cfRule type="expression" dxfId="146" priority="108">
      <formula>$A938="Profit"</formula>
    </cfRule>
  </conditionalFormatting>
  <conditionalFormatting sqref="L938">
    <cfRule type="expression" dxfId="145" priority="115">
      <formula>$A938="Loss"</formula>
    </cfRule>
    <cfRule type="expression" dxfId="144" priority="116">
      <formula>$A938="Profit"</formula>
    </cfRule>
  </conditionalFormatting>
  <conditionalFormatting sqref="F938:H938">
    <cfRule type="expression" dxfId="143" priority="113">
      <formula>$A938="Loss"</formula>
    </cfRule>
    <cfRule type="expression" dxfId="142" priority="114">
      <formula>$A938="Profit"</formula>
    </cfRule>
  </conditionalFormatting>
  <conditionalFormatting sqref="J938">
    <cfRule type="expression" dxfId="141" priority="111">
      <formula>$A938="Loss"</formula>
    </cfRule>
    <cfRule type="expression" dxfId="140" priority="112">
      <formula>$A938="Profit"</formula>
    </cfRule>
  </conditionalFormatting>
  <conditionalFormatting sqref="K938">
    <cfRule type="expression" dxfId="139" priority="109">
      <formula>$A938="Loss"</formula>
    </cfRule>
    <cfRule type="expression" dxfId="138" priority="110">
      <formula>$A938="Profit"</formula>
    </cfRule>
  </conditionalFormatting>
  <conditionalFormatting sqref="F937">
    <cfRule type="expression" dxfId="137" priority="157">
      <formula>$A937="Loss"</formula>
    </cfRule>
    <cfRule type="expression" dxfId="136" priority="158">
      <formula>$A937="Profit"</formula>
    </cfRule>
  </conditionalFormatting>
  <conditionalFormatting sqref="H937">
    <cfRule type="expression" dxfId="135" priority="155">
      <formula>$A937="Loss"</formula>
    </cfRule>
    <cfRule type="expression" dxfId="134" priority="156">
      <formula>$A937="Profit"</formula>
    </cfRule>
  </conditionalFormatting>
  <conditionalFormatting sqref="L937">
    <cfRule type="expression" dxfId="133" priority="153">
      <formula>$A937="Loss"</formula>
    </cfRule>
    <cfRule type="expression" dxfId="132" priority="154">
      <formula>$A937="Profit"</formula>
    </cfRule>
  </conditionalFormatting>
  <conditionalFormatting sqref="G937:H937">
    <cfRule type="expression" dxfId="131" priority="151">
      <formula>$A937="Loss"</formula>
    </cfRule>
    <cfRule type="expression" dxfId="130" priority="152">
      <formula>$A937="Profit"</formula>
    </cfRule>
  </conditionalFormatting>
  <conditionalFormatting sqref="J937">
    <cfRule type="expression" dxfId="129" priority="149">
      <formula>$A937="Loss"</formula>
    </cfRule>
    <cfRule type="expression" dxfId="128" priority="150">
      <formula>$A937="Profit"</formula>
    </cfRule>
  </conditionalFormatting>
  <conditionalFormatting sqref="K937">
    <cfRule type="expression" dxfId="127" priority="147">
      <formula>$A937="Loss"</formula>
    </cfRule>
    <cfRule type="expression" dxfId="126" priority="148">
      <formula>$A937="Profit"</formula>
    </cfRule>
  </conditionalFormatting>
  <conditionalFormatting sqref="M937:N937">
    <cfRule type="expression" dxfId="125" priority="145">
      <formula>$A937="Loss"</formula>
    </cfRule>
    <cfRule type="expression" dxfId="124" priority="146">
      <formula>$A937="Profit"</formula>
    </cfRule>
  </conditionalFormatting>
  <conditionalFormatting sqref="H938">
    <cfRule type="expression" dxfId="123" priority="143">
      <formula>$A938="Loss"</formula>
    </cfRule>
    <cfRule type="expression" dxfId="122" priority="144">
      <formula>$A938="Profit"</formula>
    </cfRule>
  </conditionalFormatting>
  <conditionalFormatting sqref="L938">
    <cfRule type="expression" dxfId="121" priority="141">
      <formula>$A938="Loss"</formula>
    </cfRule>
    <cfRule type="expression" dxfId="120" priority="142">
      <formula>$A938="Profit"</formula>
    </cfRule>
  </conditionalFormatting>
  <conditionalFormatting sqref="F938:H938">
    <cfRule type="expression" dxfId="119" priority="139">
      <formula>$A938="Loss"</formula>
    </cfRule>
    <cfRule type="expression" dxfId="118" priority="140">
      <formula>$A938="Profit"</formula>
    </cfRule>
  </conditionalFormatting>
  <conditionalFormatting sqref="J938">
    <cfRule type="expression" dxfId="117" priority="137">
      <formula>$A938="Loss"</formula>
    </cfRule>
    <cfRule type="expression" dxfId="116" priority="138">
      <formula>$A938="Profit"</formula>
    </cfRule>
  </conditionalFormatting>
  <conditionalFormatting sqref="K938">
    <cfRule type="expression" dxfId="115" priority="135">
      <formula>$A938="Loss"</formula>
    </cfRule>
    <cfRule type="expression" dxfId="114" priority="136">
      <formula>$A938="Profit"</formula>
    </cfRule>
  </conditionalFormatting>
  <conditionalFormatting sqref="M938:N938">
    <cfRule type="expression" dxfId="113" priority="133">
      <formula>$A938="Loss"</formula>
    </cfRule>
    <cfRule type="expression" dxfId="112" priority="134">
      <formula>$A938="Profit"</formula>
    </cfRule>
  </conditionalFormatting>
  <conditionalFormatting sqref="H938">
    <cfRule type="expression" dxfId="111" priority="131">
      <formula>$A938="Loss"</formula>
    </cfRule>
    <cfRule type="expression" dxfId="110" priority="132">
      <formula>$A938="Profit"</formula>
    </cfRule>
  </conditionalFormatting>
  <conditionalFormatting sqref="L938">
    <cfRule type="expression" dxfId="109" priority="129">
      <formula>$A938="Loss"</formula>
    </cfRule>
    <cfRule type="expression" dxfId="108" priority="130">
      <formula>$A938="Profit"</formula>
    </cfRule>
  </conditionalFormatting>
  <conditionalFormatting sqref="F938:H938">
    <cfRule type="expression" dxfId="107" priority="127">
      <formula>$A938="Loss"</formula>
    </cfRule>
    <cfRule type="expression" dxfId="106" priority="128">
      <formula>$A938="Profit"</formula>
    </cfRule>
  </conditionalFormatting>
  <conditionalFormatting sqref="J938">
    <cfRule type="expression" dxfId="105" priority="125">
      <formula>$A938="Loss"</formula>
    </cfRule>
    <cfRule type="expression" dxfId="104" priority="126">
      <formula>$A938="Profit"</formula>
    </cfRule>
  </conditionalFormatting>
  <conditionalFormatting sqref="K938">
    <cfRule type="expression" dxfId="103" priority="123">
      <formula>$A938="Loss"</formula>
    </cfRule>
    <cfRule type="expression" dxfId="102" priority="124">
      <formula>$A938="Profit"</formula>
    </cfRule>
  </conditionalFormatting>
  <conditionalFormatting sqref="M938:N938">
    <cfRule type="expression" dxfId="101" priority="121">
      <formula>$A938="Loss"</formula>
    </cfRule>
    <cfRule type="expression" dxfId="100" priority="122">
      <formula>$A938="Profit"</formula>
    </cfRule>
  </conditionalFormatting>
  <conditionalFormatting sqref="F938:N938">
    <cfRule type="expression" dxfId="99" priority="119">
      <formula>$A938="Loss"</formula>
    </cfRule>
    <cfRule type="expression" dxfId="98" priority="120">
      <formula>$A938="Profit"</formula>
    </cfRule>
  </conditionalFormatting>
  <conditionalFormatting sqref="H938">
    <cfRule type="expression" dxfId="97" priority="117">
      <formula>$A938="Loss"</formula>
    </cfRule>
    <cfRule type="expression" dxfId="96" priority="118">
      <formula>$A938="Profit"</formula>
    </cfRule>
  </conditionalFormatting>
  <conditionalFormatting sqref="L937">
    <cfRule type="expression" dxfId="95" priority="101">
      <formula>$A937="Loss"</formula>
    </cfRule>
    <cfRule type="expression" dxfId="94" priority="102">
      <formula>$A937="Profit"</formula>
    </cfRule>
  </conditionalFormatting>
  <conditionalFormatting sqref="M938:N938">
    <cfRule type="expression" dxfId="93" priority="81">
      <formula>$A938="Loss"</formula>
    </cfRule>
    <cfRule type="expression" dxfId="92" priority="82">
      <formula>$A938="Profit"</formula>
    </cfRule>
  </conditionalFormatting>
  <conditionalFormatting sqref="F938:H938">
    <cfRule type="expression" dxfId="91" priority="61">
      <formula>$A938="Loss"</formula>
    </cfRule>
    <cfRule type="expression" dxfId="90" priority="62">
      <formula>$A938="Profit"</formula>
    </cfRule>
  </conditionalFormatting>
  <conditionalFormatting sqref="M938:N938">
    <cfRule type="expression" dxfId="89" priority="55">
      <formula>$A938="Loss"</formula>
    </cfRule>
    <cfRule type="expression" dxfId="88" priority="56">
      <formula>$A938="Profit"</formula>
    </cfRule>
  </conditionalFormatting>
  <conditionalFormatting sqref="H938">
    <cfRule type="expression" dxfId="87" priority="65">
      <formula>$A938="Loss"</formula>
    </cfRule>
    <cfRule type="expression" dxfId="86" priority="66">
      <formula>$A938="Profit"</formula>
    </cfRule>
  </conditionalFormatting>
  <conditionalFormatting sqref="J938">
    <cfRule type="expression" dxfId="85" priority="59">
      <formula>$A938="Loss"</formula>
    </cfRule>
    <cfRule type="expression" dxfId="84" priority="60">
      <formula>$A938="Profit"</formula>
    </cfRule>
  </conditionalFormatting>
  <conditionalFormatting sqref="L938">
    <cfRule type="expression" dxfId="83" priority="89">
      <formula>$A938="Loss"</formula>
    </cfRule>
    <cfRule type="expression" dxfId="82" priority="90">
      <formula>$A938="Profit"</formula>
    </cfRule>
  </conditionalFormatting>
  <conditionalFormatting sqref="F938:H938">
    <cfRule type="expression" dxfId="81" priority="75">
      <formula>$A938="Loss"</formula>
    </cfRule>
    <cfRule type="expression" dxfId="80" priority="76">
      <formula>$A938="Profit"</formula>
    </cfRule>
  </conditionalFormatting>
  <conditionalFormatting sqref="K938">
    <cfRule type="expression" dxfId="79" priority="83">
      <formula>$A938="Loss"</formula>
    </cfRule>
    <cfRule type="expression" dxfId="78" priority="84">
      <formula>$A938="Profit"</formula>
    </cfRule>
  </conditionalFormatting>
  <conditionalFormatting sqref="H938">
    <cfRule type="expression" dxfId="77" priority="79">
      <formula>$A938="Loss"</formula>
    </cfRule>
    <cfRule type="expression" dxfId="76" priority="80">
      <formula>$A938="Profit"</formula>
    </cfRule>
  </conditionalFormatting>
  <conditionalFormatting sqref="F937">
    <cfRule type="expression" dxfId="75" priority="105">
      <formula>$A937="Loss"</formula>
    </cfRule>
    <cfRule type="expression" dxfId="74" priority="106">
      <formula>$A937="Profit"</formula>
    </cfRule>
  </conditionalFormatting>
  <conditionalFormatting sqref="H938">
    <cfRule type="expression" dxfId="73" priority="91">
      <formula>$A938="Loss"</formula>
    </cfRule>
    <cfRule type="expression" dxfId="72" priority="92">
      <formula>$A938="Profit"</formula>
    </cfRule>
  </conditionalFormatting>
  <conditionalFormatting sqref="L938">
    <cfRule type="expression" dxfId="71" priority="63">
      <formula>$A938="Loss"</formula>
    </cfRule>
    <cfRule type="expression" dxfId="70" priority="64">
      <formula>$A938="Profit"</formula>
    </cfRule>
  </conditionalFormatting>
  <conditionalFormatting sqref="K938">
    <cfRule type="expression" dxfId="69" priority="57">
      <formula>$A938="Loss"</formula>
    </cfRule>
    <cfRule type="expression" dxfId="68" priority="58">
      <formula>$A938="Profit"</formula>
    </cfRule>
  </conditionalFormatting>
  <conditionalFormatting sqref="M937:N937">
    <cfRule type="expression" dxfId="67" priority="93">
      <formula>$A937="Loss"</formula>
    </cfRule>
    <cfRule type="expression" dxfId="66" priority="94">
      <formula>$A937="Profit"</formula>
    </cfRule>
  </conditionalFormatting>
  <conditionalFormatting sqref="F938:H938">
    <cfRule type="expression" dxfId="65" priority="87">
      <formula>$A938="Loss"</formula>
    </cfRule>
    <cfRule type="expression" dxfId="64" priority="88">
      <formula>$A938="Profit"</formula>
    </cfRule>
  </conditionalFormatting>
  <conditionalFormatting sqref="J938">
    <cfRule type="expression" dxfId="63" priority="85">
      <formula>$A938="Loss"</formula>
    </cfRule>
    <cfRule type="expression" dxfId="62" priority="86">
      <formula>$A938="Profit"</formula>
    </cfRule>
  </conditionalFormatting>
  <conditionalFormatting sqref="H937">
    <cfRule type="expression" dxfId="61" priority="103">
      <formula>$A937="Loss"</formula>
    </cfRule>
    <cfRule type="expression" dxfId="60" priority="104">
      <formula>$A937="Profit"</formula>
    </cfRule>
  </conditionalFormatting>
  <conditionalFormatting sqref="G937:H937">
    <cfRule type="expression" dxfId="59" priority="99">
      <formula>$A937="Loss"</formula>
    </cfRule>
    <cfRule type="expression" dxfId="58" priority="100">
      <formula>$A937="Profit"</formula>
    </cfRule>
  </conditionalFormatting>
  <conditionalFormatting sqref="J937">
    <cfRule type="expression" dxfId="57" priority="97">
      <formula>$A937="Loss"</formula>
    </cfRule>
    <cfRule type="expression" dxfId="56" priority="98">
      <formula>$A937="Profit"</formula>
    </cfRule>
  </conditionalFormatting>
  <conditionalFormatting sqref="K937">
    <cfRule type="expression" dxfId="55" priority="95">
      <formula>$A937="Loss"</formula>
    </cfRule>
    <cfRule type="expression" dxfId="54" priority="96">
      <formula>$A937="Profit"</formula>
    </cfRule>
  </conditionalFormatting>
  <conditionalFormatting sqref="L938">
    <cfRule type="expression" dxfId="53" priority="77">
      <formula>$A938="Loss"</formula>
    </cfRule>
    <cfRule type="expression" dxfId="52" priority="78">
      <formula>$A938="Profit"</formula>
    </cfRule>
  </conditionalFormatting>
  <conditionalFormatting sqref="J938">
    <cfRule type="expression" dxfId="51" priority="73">
      <formula>$A938="Loss"</formula>
    </cfRule>
    <cfRule type="expression" dxfId="50" priority="74">
      <formula>$A938="Profit"</formula>
    </cfRule>
  </conditionalFormatting>
  <conditionalFormatting sqref="K938">
    <cfRule type="expression" dxfId="49" priority="71">
      <formula>$A938="Loss"</formula>
    </cfRule>
    <cfRule type="expression" dxfId="48" priority="72">
      <formula>$A938="Profit"</formula>
    </cfRule>
  </conditionalFormatting>
  <conditionalFormatting sqref="M938:N938">
    <cfRule type="expression" dxfId="47" priority="69">
      <formula>$A938="Loss"</formula>
    </cfRule>
    <cfRule type="expression" dxfId="46" priority="70">
      <formula>$A938="Profit"</formula>
    </cfRule>
  </conditionalFormatting>
  <conditionalFormatting sqref="F938:N938">
    <cfRule type="expression" dxfId="45" priority="67">
      <formula>$A938="Loss"</formula>
    </cfRule>
    <cfRule type="expression" dxfId="44" priority="68">
      <formula>$A938="Profit"</formula>
    </cfRule>
  </conditionalFormatting>
  <conditionalFormatting sqref="M939:N939">
    <cfRule type="expression" dxfId="43" priority="43">
      <formula>$A939="Loss"</formula>
    </cfRule>
    <cfRule type="expression" dxfId="42" priority="44">
      <formula>$A939="Profit"</formula>
    </cfRule>
  </conditionalFormatting>
  <conditionalFormatting sqref="F940:K940 M940:N940 N941">
    <cfRule type="expression" dxfId="41" priority="53">
      <formula>$A940="Loss"</formula>
    </cfRule>
    <cfRule type="expression" dxfId="40" priority="54">
      <formula>$A940="Profit"</formula>
    </cfRule>
  </conditionalFormatting>
  <conditionalFormatting sqref="H939">
    <cfRule type="expression" dxfId="39" priority="51">
      <formula>$A939="Loss"</formula>
    </cfRule>
    <cfRule type="expression" dxfId="38" priority="52">
      <formula>$A939="Profit"</formula>
    </cfRule>
  </conditionalFormatting>
  <conditionalFormatting sqref="F939:H939">
    <cfRule type="expression" dxfId="37" priority="49">
      <formula>$A939="Loss"</formula>
    </cfRule>
    <cfRule type="expression" dxfId="36" priority="50">
      <formula>$A939="Profit"</formula>
    </cfRule>
  </conditionalFormatting>
  <conditionalFormatting sqref="J939">
    <cfRule type="expression" dxfId="35" priority="47">
      <formula>$A939="Loss"</formula>
    </cfRule>
    <cfRule type="expression" dxfId="34" priority="48">
      <formula>$A939="Profit"</formula>
    </cfRule>
  </conditionalFormatting>
  <conditionalFormatting sqref="K939">
    <cfRule type="expression" dxfId="33" priority="45">
      <formula>$A939="Loss"</formula>
    </cfRule>
    <cfRule type="expression" dxfId="32" priority="46">
      <formula>$A939="Profit"</formula>
    </cfRule>
  </conditionalFormatting>
  <conditionalFormatting sqref="H940">
    <cfRule type="expression" dxfId="31" priority="41">
      <formula>$A940="Loss"</formula>
    </cfRule>
    <cfRule type="expression" dxfId="30" priority="42">
      <formula>$A940="Profit"</formula>
    </cfRule>
  </conditionalFormatting>
  <conditionalFormatting sqref="F940:H940">
    <cfRule type="expression" dxfId="29" priority="39">
      <formula>$A940="Loss"</formula>
    </cfRule>
    <cfRule type="expression" dxfId="28" priority="40">
      <formula>$A940="Profit"</formula>
    </cfRule>
  </conditionalFormatting>
  <conditionalFormatting sqref="J940">
    <cfRule type="expression" dxfId="27" priority="37">
      <formula>$A940="Loss"</formula>
    </cfRule>
    <cfRule type="expression" dxfId="26" priority="38">
      <formula>$A940="Profit"</formula>
    </cfRule>
  </conditionalFormatting>
  <conditionalFormatting sqref="K940">
    <cfRule type="expression" dxfId="25" priority="35">
      <formula>$A940="Loss"</formula>
    </cfRule>
    <cfRule type="expression" dxfId="24" priority="36">
      <formula>$A940="Profit"</formula>
    </cfRule>
  </conditionalFormatting>
  <conditionalFormatting sqref="M940:N940 N941">
    <cfRule type="expression" dxfId="23" priority="33">
      <formula>$A940="Loss"</formula>
    </cfRule>
    <cfRule type="expression" dxfId="22" priority="34">
      <formula>$A940="Profit"</formula>
    </cfRule>
  </conditionalFormatting>
  <conditionalFormatting sqref="H942:H956">
    <cfRule type="expression" dxfId="21" priority="21">
      <formula>$A942="Loss"</formula>
    </cfRule>
    <cfRule type="expression" dxfId="20" priority="22">
      <formula>$A942="Profit"</formula>
    </cfRule>
  </conditionalFormatting>
  <conditionalFormatting sqref="H942:H956">
    <cfRule type="expression" dxfId="19" priority="19">
      <formula>$A942="Loss"</formula>
    </cfRule>
    <cfRule type="expression" dxfId="18" priority="20">
      <formula>$A942="Profit"</formula>
    </cfRule>
  </conditionalFormatting>
  <conditionalFormatting sqref="H942:H956">
    <cfRule type="expression" dxfId="17" priority="17">
      <formula>$A942="Loss"</formula>
    </cfRule>
    <cfRule type="expression" dxfId="16" priority="18">
      <formula>$A942="Profit"</formula>
    </cfRule>
  </conditionalFormatting>
  <conditionalFormatting sqref="H942:H956">
    <cfRule type="expression" dxfId="15" priority="15">
      <formula>$A942="Loss"</formula>
    </cfRule>
    <cfRule type="expression" dxfId="14" priority="16">
      <formula>$A942="Profit"</formula>
    </cfRule>
  </conditionalFormatting>
  <conditionalFormatting sqref="H942:H956">
    <cfRule type="expression" dxfId="13" priority="13">
      <formula>$A942="Loss"</formula>
    </cfRule>
    <cfRule type="expression" dxfId="12" priority="14">
      <formula>$A942="Profit"</formula>
    </cfRule>
  </conditionalFormatting>
  <conditionalFormatting sqref="I943:I954">
    <cfRule type="expression" dxfId="11" priority="11">
      <formula>$A943="Loss"</formula>
    </cfRule>
    <cfRule type="expression" dxfId="10" priority="12">
      <formula>$A943="Profit"</formula>
    </cfRule>
  </conditionalFormatting>
  <conditionalFormatting sqref="J943:J950">
    <cfRule type="expression" dxfId="9" priority="9">
      <formula>$A943="Loss"</formula>
    </cfRule>
    <cfRule type="expression" dxfId="8" priority="10">
      <formula>$A943="Profit"</formula>
    </cfRule>
  </conditionalFormatting>
  <conditionalFormatting sqref="J943:J950">
    <cfRule type="expression" dxfId="7" priority="7">
      <formula>$A943="Loss"</formula>
    </cfRule>
    <cfRule type="expression" dxfId="6" priority="8">
      <formula>$A943="Profit"</formula>
    </cfRule>
  </conditionalFormatting>
  <conditionalFormatting sqref="K944:K951">
    <cfRule type="expression" dxfId="5" priority="5">
      <formula>$A944="Loss"</formula>
    </cfRule>
    <cfRule type="expression" dxfId="4" priority="6">
      <formula>$A944="Profit"</formula>
    </cfRule>
  </conditionalFormatting>
  <conditionalFormatting sqref="P941:P950">
    <cfRule type="expression" dxfId="3" priority="3">
      <formula>$A941="Loss"</formula>
    </cfRule>
    <cfRule type="expression" dxfId="2" priority="4">
      <formula>$A941="Profit"</formula>
    </cfRule>
  </conditionalFormatting>
  <conditionalFormatting sqref="E943:E949">
    <cfRule type="expression" dxfId="1" priority="1">
      <formula>$A943="Loss"</formula>
    </cfRule>
    <cfRule type="expression" dxfId="0" priority="2">
      <formula>$A943="Profit"</formula>
    </cfRule>
  </conditionalFormatting>
  <dataValidations count="2">
    <dataValidation type="list" allowBlank="1" showInputMessage="1" showErrorMessage="1" sqref="K3:K289 I3:I289" xr:uid="{771DFCF4-9F3F-984D-9236-658A3C662376}">
      <formula1>#REF!</formula1>
    </dataValidation>
    <dataValidation type="whole" allowBlank="1" showInputMessage="1" showErrorMessage="1" sqref="F3:F271" xr:uid="{85B5852F-9DAE-F54C-B25F-DD852A61E793}">
      <formula1>1</formula1>
      <formula2>20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HORSEMILLER FINAL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Miller</dc:creator>
  <cp:lastModifiedBy>Brad Miller</cp:lastModifiedBy>
  <dcterms:created xsi:type="dcterms:W3CDTF">2020-11-07T09:50:48Z</dcterms:created>
  <dcterms:modified xsi:type="dcterms:W3CDTF">2021-06-14T01:30:47Z</dcterms:modified>
</cp:coreProperties>
</file>